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26" yWindow="65426" windowWidth="19420" windowHeight="10420" activeTab="0"/>
  </bookViews>
  <sheets>
    <sheet name="Prostěradlo" sheetId="5" r:id="rId1"/>
    <sheet name="Kompletní povlečení" sheetId="4" r:id="rId2"/>
    <sheet name="Ručník_Osuška" sheetId="2" r:id="rId3"/>
    <sheet name="Utěrka" sheetId="1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<sst xmlns="http://schemas.openxmlformats.org/spreadsheetml/2006/main" count="119" uniqueCount="50">
  <si>
    <t>50x70</t>
  </si>
  <si>
    <t>Materiál</t>
  </si>
  <si>
    <t>100% bavlna</t>
  </si>
  <si>
    <t>Gramáž g/m2 min.</t>
  </si>
  <si>
    <t>Možnost sušení v sušičce</t>
  </si>
  <si>
    <t>Ano</t>
  </si>
  <si>
    <t>Barva/vzor</t>
  </si>
  <si>
    <t>Utěrka</t>
  </si>
  <si>
    <t>typ I</t>
  </si>
  <si>
    <t>typ II</t>
  </si>
  <si>
    <t>typ III</t>
  </si>
  <si>
    <t>Požadovaný parametr</t>
  </si>
  <si>
    <t>Nabízený parametr *</t>
  </si>
  <si>
    <t>Maximální cena s DPH</t>
  </si>
  <si>
    <t>Maximální cena bez DPH</t>
  </si>
  <si>
    <t>Ručník/Osuška</t>
  </si>
  <si>
    <t>50x100</t>
  </si>
  <si>
    <t>froté</t>
  </si>
  <si>
    <t>250 – 350</t>
  </si>
  <si>
    <t>350 – 450</t>
  </si>
  <si>
    <t>70x140</t>
  </si>
  <si>
    <t>typ IV</t>
  </si>
  <si>
    <t>50x90</t>
  </si>
  <si>
    <t>Druh zapínání</t>
  </si>
  <si>
    <t>obálkové</t>
  </si>
  <si>
    <t>Bavlna</t>
  </si>
  <si>
    <t>Kompletní povlečení</t>
  </si>
  <si>
    <t>70x90
140x200</t>
  </si>
  <si>
    <t>na knoflíky</t>
  </si>
  <si>
    <t>Krepové</t>
  </si>
  <si>
    <t>Prostěradlo</t>
  </si>
  <si>
    <t>Druh upevnění</t>
  </si>
  <si>
    <t>napínací s gumou</t>
  </si>
  <si>
    <t>Rozměr povlečení v cm
polštář/přikrývka</t>
  </si>
  <si>
    <t>Rozměr v cm min.</t>
  </si>
  <si>
    <t xml:space="preserve"> </t>
  </si>
  <si>
    <t>Technická specifikace předmětu plnění</t>
  </si>
  <si>
    <t xml:space="preserve">Příloha č. 3 Výzvy k podání nabídek       </t>
  </si>
  <si>
    <t>Teplota praní v °C min.</t>
  </si>
  <si>
    <t>Bavlna min. 58%
+ len max. 42%</t>
  </si>
  <si>
    <t>Maximální cena s 21% DPH</t>
  </si>
  <si>
    <t>jersey
(100% bavlna)</t>
  </si>
  <si>
    <t>Rozměr matrace v cm</t>
  </si>
  <si>
    <t>90x200x20</t>
  </si>
  <si>
    <t>80ks v modré barvě
40ks ve žluté barvě
30ks v meruňkové barvě</t>
  </si>
  <si>
    <t>vzorované*
abstraktní, jemné vzory v pastelových barvách</t>
  </si>
  <si>
    <t>různobarevné*
jemné pastelové barvy</t>
  </si>
  <si>
    <t>jednobarevné*
jemné pastelové barvy</t>
  </si>
  <si>
    <t>pánský vzor s geometrickými nebo abstraktními tvary v modré či zelené barevné pastelové kombinaci</t>
  </si>
  <si>
    <t>různobarevné*
jemný vzor
nesmí se jednat o celoplošný tisk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</si>
</sst>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DF2A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medium">
        <color rgb="FFCCCCCC"/>
      </left>
      <right/>
      <top style="medium">
        <color rgb="FFCCCCCC"/>
      </top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Border="0" applyAlignment="0" applyProtection="0"/>
    <xf numFmtId="0" fontId="3" fillId="0" borderId="0" applyBorder="0" applyAlignment="0" applyProtection="0"/>
    <xf numFmtId="0" fontId="4" fillId="0" borderId="0" applyBorder="0" applyAlignment="0" applyProtection="0"/>
    <xf numFmtId="0" fontId="1" fillId="0" borderId="0" applyFont="0" applyBorder="0" applyAlignment="0" applyProtection="0"/>
    <xf numFmtId="0" fontId="5" fillId="2" borderId="1" applyAlignment="0" applyProtection="0"/>
    <xf numFmtId="0" fontId="6" fillId="0" borderId="0" applyBorder="0" applyAlignment="0" applyProtection="0"/>
    <xf numFmtId="0" fontId="7" fillId="0" borderId="0" applyBorder="0" applyAlignment="0" applyProtection="0"/>
    <xf numFmtId="0" fontId="1" fillId="0" borderId="0" applyFont="0" applyBorder="0" applyAlignment="0" applyProtection="0"/>
    <xf numFmtId="0" fontId="8" fillId="3" borderId="0" applyBorder="0" applyAlignment="0" applyProtection="0"/>
    <xf numFmtId="0" fontId="9" fillId="2" borderId="0" applyBorder="0" applyAlignment="0" applyProtection="0"/>
    <xf numFmtId="0" fontId="10" fillId="4" borderId="0" applyBorder="0" applyAlignment="0" applyProtection="0"/>
    <xf numFmtId="0" fontId="10" fillId="0" borderId="0" applyBorder="0" applyAlignment="0" applyProtection="0"/>
    <xf numFmtId="0" fontId="11" fillId="5" borderId="0" applyBorder="0" applyAlignment="0" applyProtection="0"/>
    <xf numFmtId="0" fontId="12" fillId="0" borderId="0" applyBorder="0" applyAlignment="0" applyProtection="0"/>
    <xf numFmtId="0" fontId="13" fillId="6" borderId="0" applyBorder="0" applyAlignment="0" applyProtection="0"/>
    <xf numFmtId="0" fontId="13" fillId="7" borderId="0" applyBorder="0" applyAlignment="0" applyProtection="0"/>
    <xf numFmtId="0" fontId="12" fillId="8" borderId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0" fontId="16" fillId="0" borderId="2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8" fillId="9" borderId="3" xfId="52" applyFont="1" applyFill="1" applyBorder="1" applyAlignment="1" applyProtection="1">
      <alignment horizontal="center" vertical="center" wrapText="1"/>
      <protection locked="0"/>
    </xf>
    <xf numFmtId="0" fontId="18" fillId="10" borderId="4" xfId="52" applyFont="1" applyFill="1" applyBorder="1" applyAlignment="1" applyProtection="1">
      <alignment horizontal="center" vertical="center" wrapText="1"/>
      <protection locked="0"/>
    </xf>
    <xf numFmtId="0" fontId="18" fillId="10" borderId="5" xfId="52" applyFont="1" applyFill="1" applyBorder="1" applyAlignment="1" applyProtection="1">
      <alignment horizontal="center" vertical="center" wrapText="1"/>
      <protection locked="0"/>
    </xf>
    <xf numFmtId="0" fontId="18" fillId="9" borderId="6" xfId="52" applyFont="1" applyFill="1" applyBorder="1" applyAlignment="1" applyProtection="1">
      <alignment horizontal="center" vertical="center" wrapText="1"/>
      <protection locked="0"/>
    </xf>
    <xf numFmtId="0" fontId="17" fillId="9" borderId="7" xfId="0" applyFont="1" applyFill="1" applyBorder="1" applyAlignment="1" applyProtection="1">
      <alignment vertical="center" wrapText="1"/>
      <protection locked="0"/>
    </xf>
    <xf numFmtId="0" fontId="16" fillId="11" borderId="4" xfId="0" applyFont="1" applyFill="1" applyBorder="1" applyAlignment="1" applyProtection="1">
      <alignment horizontal="center" vertical="center" wrapText="1"/>
      <protection locked="0"/>
    </xf>
    <xf numFmtId="0" fontId="16" fillId="11" borderId="5" xfId="0" applyFont="1" applyFill="1" applyBorder="1" applyAlignment="1" applyProtection="1">
      <alignment horizontal="center" vertical="center" wrapText="1"/>
      <protection locked="0"/>
    </xf>
    <xf numFmtId="0" fontId="17" fillId="9" borderId="8" xfId="0" applyFont="1" applyFill="1" applyBorder="1" applyAlignment="1" applyProtection="1">
      <alignment vertical="center" wrapText="1"/>
      <protection locked="0"/>
    </xf>
    <xf numFmtId="0" fontId="17" fillId="9" borderId="9" xfId="0" applyFont="1" applyFill="1" applyBorder="1" applyAlignment="1" applyProtection="1">
      <alignment vertical="center" wrapText="1"/>
      <protection locked="0"/>
    </xf>
    <xf numFmtId="0" fontId="18" fillId="9" borderId="9" xfId="52" applyFont="1" applyFill="1" applyBorder="1" applyAlignment="1" applyProtection="1">
      <alignment vertical="center" wrapText="1"/>
      <protection locked="0"/>
    </xf>
    <xf numFmtId="164" fontId="18" fillId="9" borderId="10" xfId="52" applyNumberFormat="1" applyFont="1" applyFill="1" applyBorder="1" applyAlignment="1" applyProtection="1">
      <alignment vertical="center" wrapText="1"/>
      <protection locked="0"/>
    </xf>
    <xf numFmtId="164" fontId="16" fillId="11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0" fontId="16" fillId="0" borderId="3" xfId="0" applyFont="1" applyBorder="1" applyAlignment="1" applyProtection="1">
      <alignment horizontal="center" vertical="center" wrapText="1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16" fillId="12" borderId="3" xfId="0" applyFont="1" applyFill="1" applyBorder="1" applyAlignment="1" applyProtection="1">
      <alignment horizontal="center" vertical="center" wrapText="1"/>
      <protection/>
    </xf>
    <xf numFmtId="164" fontId="16" fillId="0" borderId="3" xfId="0" applyNumberFormat="1" applyFont="1" applyBorder="1" applyAlignment="1" applyProtection="1">
      <alignment horizontal="center" vertical="center"/>
      <protection/>
    </xf>
    <xf numFmtId="164" fontId="16" fillId="0" borderId="12" xfId="0" applyNumberFormat="1" applyFont="1" applyBorder="1" applyAlignment="1" applyProtection="1">
      <alignment horizontal="center" vertical="center"/>
      <protection/>
    </xf>
    <xf numFmtId="0" fontId="16" fillId="0" borderId="6" xfId="0" applyFont="1" applyBorder="1" applyAlignment="1" applyProtection="1">
      <alignment horizontal="center" vertical="center" wrapText="1"/>
      <protection/>
    </xf>
    <xf numFmtId="0" fontId="16" fillId="0" borderId="6" xfId="0" applyFont="1" applyBorder="1" applyAlignment="1" applyProtection="1">
      <alignment horizontal="center" vertical="center"/>
      <protection/>
    </xf>
    <xf numFmtId="0" fontId="16" fillId="12" borderId="6" xfId="0" applyFont="1" applyFill="1" applyBorder="1" applyAlignment="1" applyProtection="1">
      <alignment horizontal="center" vertical="center" wrapText="1"/>
      <protection/>
    </xf>
    <xf numFmtId="164" fontId="16" fillId="0" borderId="6" xfId="0" applyNumberFormat="1" applyFont="1" applyBorder="1" applyAlignment="1" applyProtection="1">
      <alignment horizontal="center" vertical="center"/>
      <protection/>
    </xf>
    <xf numFmtId="164" fontId="16" fillId="0" borderId="13" xfId="0" applyNumberFormat="1" applyFont="1" applyBorder="1" applyAlignment="1" applyProtection="1">
      <alignment horizontal="center" vertical="center"/>
      <protection/>
    </xf>
    <xf numFmtId="164" fontId="16" fillId="11" borderId="5" xfId="0" applyNumberFormat="1" applyFont="1" applyFill="1" applyBorder="1" applyAlignment="1" applyProtection="1">
      <alignment horizontal="center" vertical="center"/>
      <protection/>
    </xf>
    <xf numFmtId="0" fontId="17" fillId="9" borderId="14" xfId="0" applyFont="1" applyFill="1" applyBorder="1" applyAlignment="1" applyProtection="1">
      <alignment vertical="center" wrapText="1"/>
      <protection locked="0"/>
    </xf>
    <xf numFmtId="0" fontId="17" fillId="9" borderId="15" xfId="0" applyFont="1" applyFill="1" applyBorder="1" applyAlignment="1" applyProtection="1">
      <alignment vertical="center" wrapText="1"/>
      <protection locked="0"/>
    </xf>
    <xf numFmtId="0" fontId="18" fillId="9" borderId="15" xfId="52" applyFont="1" applyFill="1" applyBorder="1" applyAlignment="1" applyProtection="1">
      <alignment vertical="center" wrapText="1"/>
      <protection locked="0"/>
    </xf>
    <xf numFmtId="164" fontId="18" fillId="9" borderId="16" xfId="52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164" fontId="18" fillId="9" borderId="16" xfId="52" applyNumberFormat="1" applyFont="1" applyFill="1" applyBorder="1" applyAlignment="1" applyProtection="1">
      <alignment horizontal="center" wrapText="1"/>
      <protection locked="0"/>
    </xf>
    <xf numFmtId="164" fontId="16" fillId="11" borderId="17" xfId="64" applyNumberFormat="1" applyFont="1" applyFill="1" applyBorder="1" applyAlignment="1" applyProtection="1">
      <alignment horizontal="center" vertical="center" wrapText="1"/>
      <protection locked="0"/>
    </xf>
    <xf numFmtId="164" fontId="16" fillId="11" borderId="11" xfId="64" applyNumberFormat="1" applyFont="1" applyFill="1" applyBorder="1" applyAlignment="1" applyProtection="1">
      <alignment horizontal="center" vertical="center" wrapText="1"/>
      <protection locked="0"/>
    </xf>
    <xf numFmtId="164" fontId="16" fillId="0" borderId="0" xfId="0" applyNumberFormat="1" applyFont="1" applyAlignment="1" applyProtection="1">
      <alignment horizontal="center"/>
      <protection locked="0"/>
    </xf>
    <xf numFmtId="0" fontId="18" fillId="0" borderId="18" xfId="52" applyFont="1" applyFill="1" applyBorder="1" applyAlignment="1" applyProtection="1">
      <alignment horizontal="center" vertical="center" wrapText="1"/>
      <protection locked="0"/>
    </xf>
    <xf numFmtId="0" fontId="18" fillId="0" borderId="19" xfId="52" applyFont="1" applyFill="1" applyBorder="1" applyAlignment="1" applyProtection="1">
      <alignment horizontal="center" vertical="center" wrapText="1"/>
      <protection locked="0"/>
    </xf>
    <xf numFmtId="0" fontId="18" fillId="0" borderId="0" xfId="52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164" fontId="16" fillId="0" borderId="3" xfId="64" applyNumberFormat="1" applyFont="1" applyBorder="1" applyAlignment="1" applyProtection="1">
      <alignment horizontal="center" vertical="center"/>
      <protection/>
    </xf>
    <xf numFmtId="164" fontId="16" fillId="0" borderId="12" xfId="64" applyNumberFormat="1" applyFont="1" applyBorder="1" applyAlignment="1" applyProtection="1">
      <alignment horizontal="center" vertical="center"/>
      <protection/>
    </xf>
    <xf numFmtId="164" fontId="16" fillId="0" borderId="6" xfId="64" applyNumberFormat="1" applyFont="1" applyBorder="1" applyAlignment="1" applyProtection="1">
      <alignment horizontal="center" vertical="center"/>
      <protection/>
    </xf>
    <xf numFmtId="164" fontId="16" fillId="0" borderId="13" xfId="64" applyNumberFormat="1" applyFont="1" applyBorder="1" applyAlignment="1" applyProtection="1">
      <alignment horizontal="center" vertical="center"/>
      <protection/>
    </xf>
    <xf numFmtId="164" fontId="16" fillId="11" borderId="5" xfId="64" applyNumberFormat="1" applyFont="1" applyFill="1" applyBorder="1" applyAlignment="1" applyProtection="1">
      <alignment horizontal="center" vertical="center"/>
      <protection/>
    </xf>
    <xf numFmtId="164" fontId="16" fillId="11" borderId="4" xfId="64" applyNumberFormat="1" applyFont="1" applyFill="1" applyBorder="1" applyAlignment="1" applyProtection="1">
      <alignment horizontal="center" vertical="center"/>
      <protection/>
    </xf>
    <xf numFmtId="164" fontId="16" fillId="0" borderId="0" xfId="0" applyNumberFormat="1" applyFont="1" applyAlignment="1" applyProtection="1">
      <alignment horizontal="center" vertical="center"/>
      <protection locked="0"/>
    </xf>
    <xf numFmtId="164" fontId="18" fillId="9" borderId="16" xfId="52" applyNumberFormat="1" applyFont="1" applyFill="1" applyBorder="1" applyAlignment="1" applyProtection="1">
      <alignment horizontal="center" vertical="center" wrapText="1"/>
      <protection locked="0"/>
    </xf>
    <xf numFmtId="0" fontId="18" fillId="9" borderId="20" xfId="52" applyFont="1" applyFill="1" applyBorder="1" applyAlignment="1" applyProtection="1">
      <alignment horizontal="center" vertical="center" wrapText="1"/>
      <protection locked="0"/>
    </xf>
    <xf numFmtId="0" fontId="18" fillId="10" borderId="21" xfId="52" applyFont="1" applyFill="1" applyBorder="1" applyAlignment="1" applyProtection="1">
      <alignment horizontal="center" vertical="center" wrapText="1"/>
      <protection locked="0"/>
    </xf>
    <xf numFmtId="0" fontId="18" fillId="9" borderId="22" xfId="52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/>
      <protection locked="0"/>
    </xf>
    <xf numFmtId="164" fontId="16" fillId="11" borderId="4" xfId="0" applyNumberFormat="1" applyFont="1" applyFill="1" applyBorder="1" applyAlignment="1" applyProtection="1">
      <alignment horizontal="center" vertical="center"/>
      <protection hidden="1"/>
    </xf>
    <xf numFmtId="164" fontId="16" fillId="11" borderId="5" xfId="0" applyNumberFormat="1" applyFont="1" applyFill="1" applyBorder="1" applyAlignment="1" applyProtection="1">
      <alignment horizontal="center" vertical="center"/>
      <protection hidden="1"/>
    </xf>
    <xf numFmtId="164" fontId="16" fillId="11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/>
      <protection locked="0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9" xfId="20"/>
    <cellStyle name="Heading" xfId="21"/>
    <cellStyle name="Heading 1" xfId="22"/>
    <cellStyle name="Heading 2" xfId="23"/>
    <cellStyle name="Text" xfId="24"/>
    <cellStyle name="Note" xfId="25"/>
    <cellStyle name="Footnote" xfId="26"/>
    <cellStyle name="Hyperlink" xfId="27"/>
    <cellStyle name="Status" xfId="28"/>
    <cellStyle name="Good" xfId="29"/>
    <cellStyle name="Neutral" xfId="30"/>
    <cellStyle name="Bad" xfId="31"/>
    <cellStyle name="Warning" xfId="32"/>
    <cellStyle name="Error" xfId="33"/>
    <cellStyle name="Accent" xfId="34"/>
    <cellStyle name="Accent 1" xfId="35"/>
    <cellStyle name="Accent 2" xfId="36"/>
    <cellStyle name="Accent 3" xfId="37"/>
    <cellStyle name="normální 30" xfId="38"/>
    <cellStyle name="Normální 2" xfId="39"/>
    <cellStyle name="Normální 3" xfId="40"/>
    <cellStyle name="normální 13" xfId="41"/>
    <cellStyle name="normální 13 2 2 2" xfId="42"/>
    <cellStyle name="normální 15" xfId="43"/>
    <cellStyle name="normální 11" xfId="44"/>
    <cellStyle name="normální 25" xfId="45"/>
    <cellStyle name="normální 13 2 2 2 2 2" xfId="46"/>
    <cellStyle name="normální 28" xfId="47"/>
    <cellStyle name="normální 20" xfId="48"/>
    <cellStyle name="normální 14" xfId="49"/>
    <cellStyle name="normální 13 2" xfId="50"/>
    <cellStyle name="normální 13 2 2" xfId="51"/>
    <cellStyle name="normální 30 2" xfId="52"/>
    <cellStyle name="normální 13 2 2 2 2" xfId="53"/>
    <cellStyle name="Normální 4" xfId="54"/>
    <cellStyle name="Normální 5" xfId="55"/>
    <cellStyle name="Normální 6" xfId="56"/>
    <cellStyle name="Normální 7" xfId="57"/>
    <cellStyle name="Normální 8" xfId="58"/>
    <cellStyle name="TableStyleLight1" xfId="59"/>
    <cellStyle name="Normální 2 3" xfId="60"/>
    <cellStyle name="Normální 2 2" xfId="61"/>
    <cellStyle name="Normální 2 2 2" xfId="62"/>
    <cellStyle name="Normální 10" xfId="63"/>
    <cellStyle name="Měn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AC8C3-AC4E-4BCB-9253-483F59C862AC}">
  <dimension ref="A1:O14"/>
  <sheetViews>
    <sheetView tabSelected="1" zoomScale="85" zoomScaleNormal="85" workbookViewId="0" topLeftCell="A1">
      <pane xSplit="1" ySplit="5" topLeftCell="B6" activePane="bottomRight" state="frozen"/>
      <selection pane="topRight" activeCell="B1" sqref="B1"/>
      <selection pane="bottomLeft" activeCell="A4" sqref="A4"/>
      <selection pane="bottomRight" activeCell="E12" sqref="E12"/>
    </sheetView>
  </sheetViews>
  <sheetFormatPr defaultColWidth="9.140625" defaultRowHeight="15"/>
  <cols>
    <col min="1" max="1" width="21.00390625" style="1" customWidth="1"/>
    <col min="2" max="2" width="21.140625" style="1" customWidth="1"/>
    <col min="3" max="3" width="20.57421875" style="1" customWidth="1"/>
    <col min="4" max="4" width="22.00390625" style="1" customWidth="1"/>
    <col min="5" max="5" width="20.8515625" style="1" customWidth="1"/>
    <col min="6" max="6" width="22.421875" style="1" customWidth="1"/>
    <col min="7" max="7" width="20.57421875" style="1" customWidth="1"/>
    <col min="8" max="8" width="21.421875" style="1" customWidth="1"/>
    <col min="9" max="15" width="20.57421875" style="1" customWidth="1"/>
    <col min="16" max="16384" width="9.140625" style="1" customWidth="1"/>
  </cols>
  <sheetData>
    <row r="1" spans="1:15" ht="34" customHeight="1">
      <c r="A1" s="62" t="s">
        <v>37</v>
      </c>
      <c r="B1" s="62"/>
      <c r="C1" s="62"/>
      <c r="D1" s="62"/>
      <c r="E1" s="6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4" customHeight="1">
      <c r="A2" s="62" t="s">
        <v>36</v>
      </c>
      <c r="B2" s="62"/>
      <c r="C2" s="62"/>
      <c r="D2" s="62"/>
      <c r="E2" s="6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9" thickBot="1">
      <c r="A3" s="63" t="s">
        <v>30</v>
      </c>
      <c r="B3" s="63"/>
      <c r="C3" s="63"/>
      <c r="D3" s="63"/>
      <c r="E3" s="63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5" ht="24" customHeight="1">
      <c r="A4" s="3"/>
      <c r="B4" s="59" t="s">
        <v>8</v>
      </c>
      <c r="C4" s="60"/>
      <c r="D4" s="59" t="s">
        <v>9</v>
      </c>
      <c r="E4" s="61"/>
    </row>
    <row r="5" spans="1:5" ht="24" customHeight="1" thickBot="1">
      <c r="A5" s="4"/>
      <c r="B5" s="5" t="s">
        <v>11</v>
      </c>
      <c r="C5" s="6" t="s">
        <v>12</v>
      </c>
      <c r="D5" s="5" t="s">
        <v>11</v>
      </c>
      <c r="E5" s="7" t="s">
        <v>12</v>
      </c>
    </row>
    <row r="6" spans="1:5" ht="31" customHeight="1">
      <c r="A6" s="9" t="s">
        <v>42</v>
      </c>
      <c r="B6" s="18" t="s">
        <v>43</v>
      </c>
      <c r="C6" s="10"/>
      <c r="D6" s="18" t="s">
        <v>43</v>
      </c>
      <c r="E6" s="11"/>
    </row>
    <row r="7" spans="1:5" ht="31" customHeight="1">
      <c r="A7" s="12" t="s">
        <v>31</v>
      </c>
      <c r="B7" s="19" t="s">
        <v>24</v>
      </c>
      <c r="C7" s="10"/>
      <c r="D7" s="19" t="s">
        <v>32</v>
      </c>
      <c r="E7" s="11"/>
    </row>
    <row r="8" spans="1:5" ht="31" customHeight="1">
      <c r="A8" s="13" t="s">
        <v>1</v>
      </c>
      <c r="B8" s="19" t="s">
        <v>2</v>
      </c>
      <c r="C8" s="10"/>
      <c r="D8" s="18" t="s">
        <v>41</v>
      </c>
      <c r="E8" s="11"/>
    </row>
    <row r="9" spans="1:5" ht="31" customHeight="1">
      <c r="A9" s="13" t="s">
        <v>3</v>
      </c>
      <c r="B9" s="19">
        <v>150</v>
      </c>
      <c r="C9" s="10"/>
      <c r="D9" s="19">
        <v>210</v>
      </c>
      <c r="E9" s="11"/>
    </row>
    <row r="10" spans="1:5" ht="31" customHeight="1">
      <c r="A10" s="13" t="s">
        <v>38</v>
      </c>
      <c r="B10" s="19">
        <v>95</v>
      </c>
      <c r="C10" s="10"/>
      <c r="D10" s="19">
        <v>60</v>
      </c>
      <c r="E10" s="11"/>
    </row>
    <row r="11" spans="1:5" ht="31" customHeight="1">
      <c r="A11" s="13" t="s">
        <v>4</v>
      </c>
      <c r="B11" s="19" t="s">
        <v>5</v>
      </c>
      <c r="C11" s="10"/>
      <c r="D11" s="20" t="s">
        <v>5</v>
      </c>
      <c r="E11" s="11"/>
    </row>
    <row r="12" spans="1:5" ht="54.65" customHeight="1">
      <c r="A12" s="13" t="s">
        <v>6</v>
      </c>
      <c r="B12" s="20" t="s">
        <v>44</v>
      </c>
      <c r="C12" s="10"/>
      <c r="D12" s="18" t="s">
        <v>47</v>
      </c>
      <c r="E12" s="11"/>
    </row>
    <row r="13" spans="1:5" ht="31" customHeight="1">
      <c r="A13" s="14" t="s">
        <v>13</v>
      </c>
      <c r="B13" s="21">
        <f>SUM(B14,B14*0.21)</f>
        <v>146.41</v>
      </c>
      <c r="C13" s="56">
        <f aca="true" t="shared" si="0" ref="C13:E13">SUM(C14,C14*0.21)</f>
        <v>0</v>
      </c>
      <c r="D13" s="21">
        <f t="shared" si="0"/>
        <v>151.25</v>
      </c>
      <c r="E13" s="57">
        <f t="shared" si="0"/>
        <v>0</v>
      </c>
    </row>
    <row r="14" spans="1:5" s="17" customFormat="1" ht="31" customHeight="1" thickBot="1">
      <c r="A14" s="15" t="s">
        <v>14</v>
      </c>
      <c r="B14" s="22">
        <v>121</v>
      </c>
      <c r="C14" s="58">
        <v>0</v>
      </c>
      <c r="D14" s="22">
        <v>125</v>
      </c>
      <c r="E14" s="16">
        <v>0</v>
      </c>
    </row>
  </sheetData>
  <mergeCells count="5">
    <mergeCell ref="B4:C4"/>
    <mergeCell ref="D4:E4"/>
    <mergeCell ref="A1:E1"/>
    <mergeCell ref="A2:E2"/>
    <mergeCell ref="A3:E3"/>
  </mergeCells>
  <dataValidations count="2">
    <dataValidation type="decimal" operator="lessThanOrEqual" allowBlank="1" showInputMessage="1" showErrorMessage="1" promptTitle="Překročení ceny" error="Překročena max.povolená cena" sqref="C14">
      <formula1>121</formula1>
    </dataValidation>
    <dataValidation type="decimal" operator="lessThanOrEqual" allowBlank="1" showInputMessage="1" showErrorMessage="1" promptTitle="Překročení ceny" error="Překročena max.povolená cena" sqref="E14">
      <formula1>125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7C0C4-F859-4F24-B6BA-E1E110569796}">
  <dimension ref="A2:K13"/>
  <sheetViews>
    <sheetView zoomScale="85" zoomScaleNormal="85" workbookViewId="0" topLeftCell="A1">
      <pane xSplit="1" ySplit="4" topLeftCell="B5" activePane="bottomRight" state="frozen"/>
      <selection pane="topRight" activeCell="B1" sqref="B1"/>
      <selection pane="bottomLeft" activeCell="A4" sqref="A4"/>
      <selection pane="bottomRight" activeCell="E11" sqref="E11"/>
    </sheetView>
  </sheetViews>
  <sheetFormatPr defaultColWidth="9.140625" defaultRowHeight="15"/>
  <cols>
    <col min="1" max="1" width="23.7109375" style="1" customWidth="1"/>
    <col min="2" max="2" width="21.140625" style="1" customWidth="1"/>
    <col min="3" max="3" width="20.57421875" style="1" customWidth="1"/>
    <col min="4" max="4" width="21.28125" style="1" customWidth="1"/>
    <col min="5" max="5" width="20.57421875" style="1" customWidth="1"/>
    <col min="6" max="6" width="22.421875" style="1" customWidth="1"/>
    <col min="7" max="7" width="20.57421875" style="1" customWidth="1"/>
    <col min="8" max="8" width="21.421875" style="1" customWidth="1"/>
    <col min="9" max="11" width="20.57421875" style="1" customWidth="1"/>
    <col min="12" max="16384" width="9.140625" style="1" customWidth="1"/>
  </cols>
  <sheetData>
    <row r="2" spans="1:11" ht="19" thickBot="1">
      <c r="A2" s="2"/>
      <c r="B2" s="65" t="s">
        <v>26</v>
      </c>
      <c r="C2" s="65"/>
      <c r="D2" s="65"/>
      <c r="E2" s="65"/>
      <c r="F2" s="2"/>
      <c r="G2" s="2"/>
      <c r="H2" s="2"/>
      <c r="I2" s="2"/>
      <c r="J2" s="2"/>
      <c r="K2" s="2"/>
    </row>
    <row r="3" spans="1:5" ht="24" customHeight="1">
      <c r="A3" s="3"/>
      <c r="B3" s="59" t="s">
        <v>8</v>
      </c>
      <c r="C3" s="61"/>
      <c r="D3" s="64" t="s">
        <v>9</v>
      </c>
      <c r="E3" s="61"/>
    </row>
    <row r="4" spans="1:5" ht="24" customHeight="1" thickBot="1">
      <c r="A4" s="4"/>
      <c r="B4" s="5" t="s">
        <v>11</v>
      </c>
      <c r="C4" s="7" t="s">
        <v>12</v>
      </c>
      <c r="D4" s="8" t="s">
        <v>11</v>
      </c>
      <c r="E4" s="7" t="s">
        <v>12</v>
      </c>
    </row>
    <row r="5" spans="1:5" ht="31" customHeight="1">
      <c r="A5" s="29" t="s">
        <v>33</v>
      </c>
      <c r="B5" s="18" t="s">
        <v>27</v>
      </c>
      <c r="C5" s="11"/>
      <c r="D5" s="23" t="s">
        <v>27</v>
      </c>
      <c r="E5" s="11"/>
    </row>
    <row r="6" spans="1:5" ht="31" customHeight="1">
      <c r="A6" s="30" t="s">
        <v>23</v>
      </c>
      <c r="B6" s="19" t="s">
        <v>28</v>
      </c>
      <c r="C6" s="11"/>
      <c r="D6" s="24" t="s">
        <v>28</v>
      </c>
      <c r="E6" s="11"/>
    </row>
    <row r="7" spans="1:5" ht="31" customHeight="1">
      <c r="A7" s="30" t="s">
        <v>1</v>
      </c>
      <c r="B7" s="19" t="s">
        <v>25</v>
      </c>
      <c r="C7" s="11"/>
      <c r="D7" s="24" t="s">
        <v>29</v>
      </c>
      <c r="E7" s="11"/>
    </row>
    <row r="8" spans="1:5" ht="31" customHeight="1">
      <c r="A8" s="30" t="s">
        <v>3</v>
      </c>
      <c r="B8" s="19">
        <v>125</v>
      </c>
      <c r="C8" s="11"/>
      <c r="D8" s="24">
        <v>135</v>
      </c>
      <c r="E8" s="11"/>
    </row>
    <row r="9" spans="1:5" ht="31" customHeight="1">
      <c r="A9" s="30" t="s">
        <v>38</v>
      </c>
      <c r="B9" s="19">
        <v>90</v>
      </c>
      <c r="C9" s="11"/>
      <c r="D9" s="24">
        <v>60</v>
      </c>
      <c r="E9" s="11"/>
    </row>
    <row r="10" spans="1:5" ht="31" customHeight="1">
      <c r="A10" s="30" t="s">
        <v>4</v>
      </c>
      <c r="B10" s="19" t="s">
        <v>5</v>
      </c>
      <c r="C10" s="11"/>
      <c r="D10" s="25" t="s">
        <v>5</v>
      </c>
      <c r="E10" s="11"/>
    </row>
    <row r="11" spans="1:5" ht="66.75" customHeight="1">
      <c r="A11" s="30" t="s">
        <v>6</v>
      </c>
      <c r="B11" s="18" t="s">
        <v>48</v>
      </c>
      <c r="C11" s="11"/>
      <c r="D11" s="25" t="s">
        <v>45</v>
      </c>
      <c r="E11" s="11"/>
    </row>
    <row r="12" spans="1:5" ht="31" customHeight="1">
      <c r="A12" s="31" t="s">
        <v>40</v>
      </c>
      <c r="B12" s="21">
        <f>SUM(B13,B13*0.21)</f>
        <v>291.61</v>
      </c>
      <c r="C12" s="28">
        <f aca="true" t="shared" si="0" ref="C12:E12">SUM(C13,C13*0.21)</f>
        <v>0</v>
      </c>
      <c r="D12" s="26">
        <f t="shared" si="0"/>
        <v>484</v>
      </c>
      <c r="E12" s="28">
        <f t="shared" si="0"/>
        <v>0</v>
      </c>
    </row>
    <row r="13" spans="1:5" s="17" customFormat="1" ht="31" customHeight="1" thickBot="1">
      <c r="A13" s="32" t="s">
        <v>14</v>
      </c>
      <c r="B13" s="22">
        <v>241</v>
      </c>
      <c r="C13" s="16">
        <v>0</v>
      </c>
      <c r="D13" s="27">
        <v>400</v>
      </c>
      <c r="E13" s="16">
        <v>0</v>
      </c>
    </row>
  </sheetData>
  <mergeCells count="3">
    <mergeCell ref="B3:C3"/>
    <mergeCell ref="D3:E3"/>
    <mergeCell ref="B2:E2"/>
  </mergeCells>
  <dataValidations count="2">
    <dataValidation type="decimal" operator="lessThanOrEqual" allowBlank="1" showErrorMessage="1" error="Překročena max.povolená cena" sqref="C13">
      <formula1>241</formula1>
    </dataValidation>
    <dataValidation type="decimal" operator="lessThanOrEqual" allowBlank="1" showInputMessage="1" showErrorMessage="1" error="Překročena max.povolená cena" sqref="E13">
      <formula1>400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C1789-31BA-4B64-9A7A-8CF23CD9E5F3}">
  <dimension ref="A2:K18"/>
  <sheetViews>
    <sheetView workbookViewId="0" topLeftCell="A1">
      <selection activeCell="A18" sqref="A18"/>
    </sheetView>
  </sheetViews>
  <sheetFormatPr defaultColWidth="8.7109375" defaultRowHeight="15"/>
  <cols>
    <col min="1" max="1" width="22.8515625" style="42" customWidth="1"/>
    <col min="2" max="5" width="21.8515625" style="34" customWidth="1"/>
    <col min="6" max="7" width="22.421875" style="34" customWidth="1"/>
    <col min="8" max="8" width="22.00390625" style="34" customWidth="1"/>
    <col min="9" max="9" width="22.421875" style="34" customWidth="1"/>
    <col min="10" max="10" width="22.00390625" style="34" customWidth="1"/>
    <col min="11" max="11" width="22.421875" style="34" customWidth="1"/>
    <col min="12" max="16384" width="8.7109375" style="34" customWidth="1"/>
  </cols>
  <sheetData>
    <row r="2" spans="1:11" ht="19" thickBot="1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33"/>
      <c r="K2" s="33"/>
    </row>
    <row r="3" spans="1:9" ht="15">
      <c r="A3" s="3"/>
      <c r="B3" s="59" t="s">
        <v>8</v>
      </c>
      <c r="C3" s="60"/>
      <c r="D3" s="59" t="s">
        <v>9</v>
      </c>
      <c r="E3" s="61"/>
      <c r="F3" s="64" t="s">
        <v>10</v>
      </c>
      <c r="G3" s="60"/>
      <c r="H3" s="59" t="s">
        <v>21</v>
      </c>
      <c r="I3" s="61"/>
    </row>
    <row r="4" spans="1:9" ht="13.5" thickBot="1">
      <c r="A4" s="4"/>
      <c r="B4" s="5" t="s">
        <v>11</v>
      </c>
      <c r="C4" s="6" t="s">
        <v>12</v>
      </c>
      <c r="D4" s="5" t="s">
        <v>11</v>
      </c>
      <c r="E4" s="7" t="s">
        <v>12</v>
      </c>
      <c r="F4" s="8" t="s">
        <v>11</v>
      </c>
      <c r="G4" s="6" t="s">
        <v>12</v>
      </c>
      <c r="H4" s="5" t="s">
        <v>11</v>
      </c>
      <c r="I4" s="7" t="s">
        <v>12</v>
      </c>
    </row>
    <row r="5" spans="1:9" ht="29.15" customHeight="1">
      <c r="A5" s="29" t="s">
        <v>34</v>
      </c>
      <c r="B5" s="19" t="s">
        <v>22</v>
      </c>
      <c r="C5" s="10"/>
      <c r="D5" s="19" t="s">
        <v>16</v>
      </c>
      <c r="E5" s="11"/>
      <c r="F5" s="24" t="s">
        <v>16</v>
      </c>
      <c r="G5" s="10"/>
      <c r="H5" s="19" t="s">
        <v>20</v>
      </c>
      <c r="I5" s="11"/>
    </row>
    <row r="6" spans="1:9" ht="29.15" customHeight="1">
      <c r="A6" s="30" t="s">
        <v>1</v>
      </c>
      <c r="B6" s="19" t="s">
        <v>17</v>
      </c>
      <c r="C6" s="10"/>
      <c r="D6" s="19" t="s">
        <v>17</v>
      </c>
      <c r="E6" s="11"/>
      <c r="F6" s="24" t="s">
        <v>17</v>
      </c>
      <c r="G6" s="10"/>
      <c r="H6" s="19" t="s">
        <v>17</v>
      </c>
      <c r="I6" s="11"/>
    </row>
    <row r="7" spans="1:9" ht="29.15" customHeight="1">
      <c r="A7" s="30" t="s">
        <v>3</v>
      </c>
      <c r="B7" s="19" t="s">
        <v>18</v>
      </c>
      <c r="C7" s="10"/>
      <c r="D7" s="19" t="s">
        <v>18</v>
      </c>
      <c r="E7" s="11"/>
      <c r="F7" s="24" t="s">
        <v>19</v>
      </c>
      <c r="G7" s="10"/>
      <c r="H7" s="19" t="s">
        <v>18</v>
      </c>
      <c r="I7" s="11"/>
    </row>
    <row r="8" spans="1:9" ht="29.15" customHeight="1">
      <c r="A8" s="30" t="s">
        <v>38</v>
      </c>
      <c r="B8" s="19">
        <v>60</v>
      </c>
      <c r="C8" s="10"/>
      <c r="D8" s="19">
        <v>60</v>
      </c>
      <c r="E8" s="11"/>
      <c r="F8" s="24">
        <v>95</v>
      </c>
      <c r="G8" s="10"/>
      <c r="H8" s="19">
        <v>60</v>
      </c>
      <c r="I8" s="11"/>
    </row>
    <row r="9" spans="1:9" ht="29.15" customHeight="1">
      <c r="A9" s="30" t="s">
        <v>4</v>
      </c>
      <c r="B9" s="20" t="s">
        <v>5</v>
      </c>
      <c r="C9" s="10"/>
      <c r="D9" s="20" t="s">
        <v>5</v>
      </c>
      <c r="E9" s="11"/>
      <c r="F9" s="25" t="s">
        <v>5</v>
      </c>
      <c r="G9" s="10"/>
      <c r="H9" s="20" t="s">
        <v>5</v>
      </c>
      <c r="I9" s="11"/>
    </row>
    <row r="10" spans="1:9" ht="29.15" customHeight="1">
      <c r="A10" s="30" t="s">
        <v>6</v>
      </c>
      <c r="B10" s="20" t="s">
        <v>46</v>
      </c>
      <c r="C10" s="10"/>
      <c r="D10" s="20" t="s">
        <v>46</v>
      </c>
      <c r="E10" s="11"/>
      <c r="F10" s="20" t="s">
        <v>46</v>
      </c>
      <c r="G10" s="10"/>
      <c r="H10" s="20" t="s">
        <v>46</v>
      </c>
      <c r="I10" s="11"/>
    </row>
    <row r="11" spans="1:9" ht="27" customHeight="1">
      <c r="A11" s="31" t="s">
        <v>40</v>
      </c>
      <c r="B11" s="43">
        <f>SUM(B12,B12*0.21)</f>
        <v>75.02</v>
      </c>
      <c r="C11" s="48">
        <f aca="true" t="shared" si="0" ref="C11:I11">SUM(C12,C12*0.21)</f>
        <v>0</v>
      </c>
      <c r="D11" s="43">
        <f t="shared" si="0"/>
        <v>65.34</v>
      </c>
      <c r="E11" s="47">
        <f t="shared" si="0"/>
        <v>0</v>
      </c>
      <c r="F11" s="45">
        <f t="shared" si="0"/>
        <v>136.73</v>
      </c>
      <c r="G11" s="48">
        <f t="shared" si="0"/>
        <v>0</v>
      </c>
      <c r="H11" s="43">
        <f t="shared" si="0"/>
        <v>124.63</v>
      </c>
      <c r="I11" s="47">
        <f t="shared" si="0"/>
        <v>0</v>
      </c>
    </row>
    <row r="12" spans="1:9" s="38" customFormat="1" ht="27" customHeight="1" thickBot="1">
      <c r="A12" s="35" t="s">
        <v>14</v>
      </c>
      <c r="B12" s="44">
        <v>62</v>
      </c>
      <c r="C12" s="36">
        <v>0</v>
      </c>
      <c r="D12" s="44">
        <v>54</v>
      </c>
      <c r="E12" s="37">
        <v>0</v>
      </c>
      <c r="F12" s="46">
        <v>113</v>
      </c>
      <c r="G12" s="36">
        <v>0</v>
      </c>
      <c r="H12" s="44">
        <v>103</v>
      </c>
      <c r="I12" s="37">
        <v>0</v>
      </c>
    </row>
    <row r="15" spans="1:5" ht="15">
      <c r="A15" s="39"/>
      <c r="B15" s="40"/>
      <c r="C15" s="41"/>
      <c r="D15" s="40"/>
      <c r="E15" s="41"/>
    </row>
    <row r="18" ht="14.5">
      <c r="A18" s="1"/>
    </row>
  </sheetData>
  <mergeCells count="5">
    <mergeCell ref="A2:I2"/>
    <mergeCell ref="D3:E3"/>
    <mergeCell ref="F3:G3"/>
    <mergeCell ref="H3:I3"/>
    <mergeCell ref="B3:C3"/>
  </mergeCells>
  <dataValidations count="4">
    <dataValidation type="decimal" operator="lessThanOrEqual" allowBlank="1" showInputMessage="1" showErrorMessage="1" error="Překročena max.povolená cena" sqref="C12">
      <formula1>62</formula1>
    </dataValidation>
    <dataValidation type="decimal" operator="lessThanOrEqual" allowBlank="1" showInputMessage="1" showErrorMessage="1" error="Překročena max.povolená cena" sqref="E12">
      <formula1>54</formula1>
    </dataValidation>
    <dataValidation type="decimal" operator="lessThanOrEqual" allowBlank="1" showInputMessage="1" showErrorMessage="1" error="Překročena max.povolená cena" sqref="G12">
      <formula1>113</formula1>
    </dataValidation>
    <dataValidation type="decimal" operator="lessThanOrEqual" allowBlank="1" showInputMessage="1" showErrorMessage="1" error="Překročena max.povolená cena" sqref="I12">
      <formula1>103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613E-1308-44B1-ABE3-F0C8A76EE2E5}">
  <dimension ref="A2:G16"/>
  <sheetViews>
    <sheetView workbookViewId="0" topLeftCell="A8">
      <selection activeCell="C11" sqref="C11"/>
    </sheetView>
  </sheetViews>
  <sheetFormatPr defaultColWidth="8.7109375" defaultRowHeight="15"/>
  <cols>
    <col min="1" max="1" width="21.8515625" style="42" customWidth="1"/>
    <col min="2" max="5" width="20.8515625" style="34" customWidth="1"/>
    <col min="6" max="7" width="20.57421875" style="34" customWidth="1"/>
    <col min="8" max="16384" width="8.7109375" style="34" customWidth="1"/>
  </cols>
  <sheetData>
    <row r="2" spans="1:7" ht="19" thickBot="1">
      <c r="A2" s="55"/>
      <c r="B2" s="70" t="s">
        <v>7</v>
      </c>
      <c r="C2" s="70"/>
      <c r="D2" s="70"/>
      <c r="E2" s="70"/>
      <c r="F2" s="55"/>
      <c r="G2" s="55"/>
    </row>
    <row r="3" spans="1:5" ht="13.5" thickBot="1">
      <c r="A3" s="3"/>
      <c r="B3" s="67" t="s">
        <v>8</v>
      </c>
      <c r="C3" s="68"/>
      <c r="D3" s="69" t="s">
        <v>9</v>
      </c>
      <c r="E3" s="68"/>
    </row>
    <row r="4" spans="1:5" ht="13.5" thickBot="1">
      <c r="A4" s="4"/>
      <c r="B4" s="51" t="s">
        <v>11</v>
      </c>
      <c r="C4" s="52" t="s">
        <v>12</v>
      </c>
      <c r="D4" s="53" t="s">
        <v>11</v>
      </c>
      <c r="E4" s="52" t="s">
        <v>12</v>
      </c>
    </row>
    <row r="5" spans="1:5" ht="29.15" customHeight="1">
      <c r="A5" s="29" t="s">
        <v>34</v>
      </c>
      <c r="B5" s="20" t="s">
        <v>0</v>
      </c>
      <c r="C5" s="11"/>
      <c r="D5" s="25" t="s">
        <v>0</v>
      </c>
      <c r="E5" s="11"/>
    </row>
    <row r="6" spans="1:5" ht="29.15" customHeight="1">
      <c r="A6" s="30" t="s">
        <v>1</v>
      </c>
      <c r="B6" s="20" t="s">
        <v>2</v>
      </c>
      <c r="C6" s="11"/>
      <c r="D6" s="25" t="s">
        <v>39</v>
      </c>
      <c r="E6" s="11"/>
    </row>
    <row r="7" spans="1:5" ht="29.15" customHeight="1">
      <c r="A7" s="30" t="s">
        <v>3</v>
      </c>
      <c r="B7" s="20">
        <v>230</v>
      </c>
      <c r="C7" s="11"/>
      <c r="D7" s="25">
        <v>200</v>
      </c>
      <c r="E7" s="11"/>
    </row>
    <row r="8" spans="1:5" ht="29.15" customHeight="1">
      <c r="A8" s="30" t="s">
        <v>38</v>
      </c>
      <c r="B8" s="18">
        <v>90</v>
      </c>
      <c r="C8" s="11"/>
      <c r="D8" s="23">
        <v>90</v>
      </c>
      <c r="E8" s="11"/>
    </row>
    <row r="9" spans="1:5" ht="29.15" customHeight="1">
      <c r="A9" s="30" t="s">
        <v>4</v>
      </c>
      <c r="B9" s="18" t="s">
        <v>5</v>
      </c>
      <c r="C9" s="11"/>
      <c r="D9" s="23" t="s">
        <v>5</v>
      </c>
      <c r="E9" s="11"/>
    </row>
    <row r="10" spans="1:5" ht="60" customHeight="1">
      <c r="A10" s="30" t="s">
        <v>6</v>
      </c>
      <c r="B10" s="20" t="s">
        <v>49</v>
      </c>
      <c r="C10" s="11"/>
      <c r="D10" s="20" t="s">
        <v>49</v>
      </c>
      <c r="E10" s="11"/>
    </row>
    <row r="11" spans="1:5" ht="27" customHeight="1">
      <c r="A11" s="31" t="s">
        <v>40</v>
      </c>
      <c r="B11" s="43">
        <f aca="true" t="shared" si="0" ref="B11:E11">SUM(B12,B12*0.21)</f>
        <v>30.25</v>
      </c>
      <c r="C11" s="47">
        <f t="shared" si="0"/>
        <v>0</v>
      </c>
      <c r="D11" s="45">
        <f t="shared" si="0"/>
        <v>108.9</v>
      </c>
      <c r="E11" s="47">
        <f t="shared" si="0"/>
        <v>0</v>
      </c>
    </row>
    <row r="12" spans="1:5" s="49" customFormat="1" ht="27" customHeight="1" thickBot="1">
      <c r="A12" s="50" t="s">
        <v>14</v>
      </c>
      <c r="B12" s="44">
        <v>25</v>
      </c>
      <c r="C12" s="37">
        <v>0</v>
      </c>
      <c r="D12" s="46">
        <v>90</v>
      </c>
      <c r="E12" s="37">
        <v>0</v>
      </c>
    </row>
    <row r="13" ht="15">
      <c r="G13" s="34" t="s">
        <v>35</v>
      </c>
    </row>
    <row r="15" spans="1:3" ht="15">
      <c r="A15" s="39"/>
      <c r="B15" s="40"/>
      <c r="C15" s="41"/>
    </row>
    <row r="16" ht="14.5">
      <c r="A16" s="1"/>
    </row>
  </sheetData>
  <mergeCells count="3">
    <mergeCell ref="B3:C3"/>
    <mergeCell ref="D3:E3"/>
    <mergeCell ref="B2:E2"/>
  </mergeCells>
  <dataValidations count="2">
    <dataValidation type="decimal" operator="lessThanOrEqual" allowBlank="1" showInputMessage="1" showErrorMessage="1" error="Překročena max.povolená cena" sqref="C12">
      <formula1>25</formula1>
    </dataValidation>
    <dataValidation type="decimal" operator="lessThanOrEqual" allowBlank="1" showInputMessage="1" showErrorMessage="1" error="Překročena max.povolená cena" sqref="E12">
      <formula1>90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CEJIZA</cp:lastModifiedBy>
  <dcterms:created xsi:type="dcterms:W3CDTF">2020-11-02T14:37:55Z</dcterms:created>
  <dcterms:modified xsi:type="dcterms:W3CDTF">2021-01-04T12:37:25Z</dcterms:modified>
  <cp:category/>
  <cp:version/>
  <cp:contentType/>
  <cp:contentStatus/>
</cp:coreProperties>
</file>