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011_Informacni-znacky\01_ZD\final\"/>
    </mc:Choice>
  </mc:AlternateContent>
  <xr:revisionPtr revIDLastSave="0" documentId="13_ncr:1_{FF80DC51-77B5-4EA8-A505-5E2E07781888}" xr6:coauthVersionLast="46" xr6:coauthVersionMax="46" xr10:uidLastSave="{00000000-0000-0000-0000-000000000000}"/>
  <bookViews>
    <workbookView xWindow="-120" yWindow="-120" windowWidth="38640" windowHeight="21240" xr2:uid="{8E1D5E8C-A80A-46B8-BF85-5190B6CFC93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6" i="1" l="1"/>
  <c r="F7" i="1"/>
  <c r="F20" i="1"/>
  <c r="F14" i="1" l="1"/>
  <c r="F16" i="1" s="1"/>
  <c r="F9" i="1"/>
  <c r="F10" i="1" l="1"/>
  <c r="F23" i="1" s="1"/>
  <c r="F24" i="1" s="1"/>
</calcChain>
</file>

<file path=xl/sharedStrings.xml><?xml version="1.0" encoding="utf-8"?>
<sst xmlns="http://schemas.openxmlformats.org/spreadsheetml/2006/main" count="31" uniqueCount="28">
  <si>
    <t>3m sloupku</t>
  </si>
  <si>
    <t>Celkem za značky a sloupky v Kč bez DPH</t>
  </si>
  <si>
    <t>Celkem za značky
v Kč bez DPH</t>
  </si>
  <si>
    <t>Celkem za sloupky
v Kč bez DPH</t>
  </si>
  <si>
    <t>Celkem za variantu montáže
v Kč bez DPH</t>
  </si>
  <si>
    <t xml:space="preserve"> - </t>
  </si>
  <si>
    <t>Počet kusů</t>
  </si>
  <si>
    <t>Příloha č. 4 Výzvy k podání nabídek</t>
  </si>
  <si>
    <t>Kalkulace ceny</t>
  </si>
  <si>
    <r>
      <rPr>
        <b/>
        <sz val="10"/>
        <color theme="1"/>
        <rFont val="Calibri"/>
        <family val="2"/>
        <charset val="238"/>
        <scheme val="minor"/>
      </rPr>
      <t>Značka IS 24a</t>
    </r>
    <r>
      <rPr>
        <sz val="10"/>
        <color theme="1"/>
        <rFont val="Calibri"/>
        <family val="2"/>
        <charset val="238"/>
        <scheme val="minor"/>
      </rPr>
      <t xml:space="preserve"> včetně potisku a spojovacího materiálu</t>
    </r>
  </si>
  <si>
    <r>
      <rPr>
        <b/>
        <sz val="10"/>
        <color theme="1"/>
        <rFont val="Calibri"/>
        <family val="2"/>
        <charset val="238"/>
        <scheme val="minor"/>
      </rPr>
      <t>Značka IS 24b</t>
    </r>
    <r>
      <rPr>
        <sz val="10"/>
        <color theme="1"/>
        <rFont val="Calibri"/>
        <family val="2"/>
        <charset val="238"/>
        <scheme val="minor"/>
      </rPr>
      <t xml:space="preserve"> včetně potisku a spojovacího materiálu</t>
    </r>
  </si>
  <si>
    <t>Celková nabídková cena v Kč včetně DPH</t>
  </si>
  <si>
    <r>
      <t xml:space="preserve">Cena za projektovou dokumentaci v Kč bez DPH včetně všech potřebných souhlasů, stanovisek, povolení apod.
</t>
    </r>
    <r>
      <rPr>
        <sz val="10"/>
        <color theme="4" tint="-0.249977111117893"/>
        <rFont val="Calibri"/>
        <family val="2"/>
        <charset val="238"/>
        <scheme val="minor"/>
      </rPr>
      <t>(Doplní dodavatel)</t>
    </r>
  </si>
  <si>
    <r>
      <rPr>
        <b/>
        <sz val="10"/>
        <color theme="0"/>
        <rFont val="Calibri"/>
        <family val="2"/>
        <charset val="238"/>
        <scheme val="minor"/>
      </rPr>
      <t>Jednotková cena v Kč bez DPH</t>
    </r>
    <r>
      <rPr>
        <sz val="10"/>
        <color theme="0"/>
        <rFont val="Calibri"/>
        <family val="2"/>
        <charset val="238"/>
        <scheme val="minor"/>
      </rPr>
      <t xml:space="preserve">
</t>
    </r>
    <r>
      <rPr>
        <sz val="10"/>
        <color theme="4" tint="-0.249977111117893"/>
        <rFont val="Calibri"/>
        <family val="2"/>
        <charset val="238"/>
        <scheme val="minor"/>
      </rPr>
      <t>(Doplní dodavatel)</t>
    </r>
  </si>
  <si>
    <r>
      <rPr>
        <b/>
        <sz val="10"/>
        <color theme="0"/>
        <rFont val="Calibri"/>
        <family val="2"/>
        <charset val="238"/>
        <scheme val="minor"/>
      </rPr>
      <t>Jednotková cena za 3m sloupku
v Kč bez DPH *</t>
    </r>
    <r>
      <rPr>
        <sz val="10"/>
        <color theme="0"/>
        <rFont val="Calibri"/>
        <family val="2"/>
        <charset val="238"/>
        <scheme val="minor"/>
      </rPr>
      <t xml:space="preserve">
</t>
    </r>
    <r>
      <rPr>
        <sz val="10"/>
        <color theme="4" tint="-0.249977111117893"/>
        <rFont val="Calibri"/>
        <family val="2"/>
        <charset val="238"/>
        <scheme val="minor"/>
      </rPr>
      <t>(Doplní dodavatel)</t>
    </r>
  </si>
  <si>
    <r>
      <rPr>
        <b/>
        <sz val="10"/>
        <color theme="0"/>
        <rFont val="Calibri"/>
        <family val="2"/>
        <charset val="238"/>
        <scheme val="minor"/>
      </rPr>
      <t xml:space="preserve">Jednotková cena za značku včetně potisku a spojovacího materiálu
v Kč bez DPH
</t>
    </r>
    <r>
      <rPr>
        <sz val="10"/>
        <color theme="4" tint="-0.249977111117893"/>
        <rFont val="Calibri"/>
        <family val="2"/>
        <charset val="238"/>
        <scheme val="minor"/>
      </rPr>
      <t>(Doplní dodavatel)</t>
    </r>
  </si>
  <si>
    <t>Celková nabídková cena v Kč bez DPH ***</t>
  </si>
  <si>
    <r>
      <t xml:space="preserve">Cena za projektovou dokumentaci v Kč bez DPH odpovídající každému pověřujícímu zadavateli
</t>
    </r>
    <r>
      <rPr>
        <i/>
        <sz val="8"/>
        <color rgb="FFFF0000"/>
        <rFont val="Calibri"/>
        <family val="2"/>
        <charset val="238"/>
        <scheme val="minor"/>
      </rPr>
      <t>(INFORMACE PRO DODAVATELE: pro účely smlouvy bude celková cena za projektovou dokumentaci rozpočítána mezi jednotlivé pověřující zadavatele rovným dílem)</t>
    </r>
  </si>
  <si>
    <t>Cena odpovídající součtu VARIANTY A (ř. E15) a 80 % VARIANTY B (ř. E16) v Kč bez DPH **</t>
  </si>
  <si>
    <t>*** Celková nabídková cena je dána jako součet jednotkových cen jednotlivých typů značek krát počet kusů, celkového počtu značek krát jednotková cena za 3m sloupku, výpočtového vzorce z obou variant montáží a celkové ceny za projektovou dokumentaci</t>
  </si>
  <si>
    <r>
      <rPr>
        <b/>
        <sz val="10"/>
        <color theme="1"/>
        <rFont val="Calibri"/>
        <family val="2"/>
        <charset val="238"/>
        <scheme val="minor"/>
      </rPr>
      <t>VARIANTA A:</t>
    </r>
    <r>
      <rPr>
        <sz val="10"/>
        <color theme="1"/>
        <rFont val="Calibri"/>
        <family val="2"/>
        <charset val="238"/>
        <scheme val="minor"/>
      </rPr>
      <t xml:space="preserve">
Varianta montáže na již existující sloupek </t>
    </r>
    <r>
      <rPr>
        <sz val="8"/>
        <color theme="1"/>
        <rFont val="Calibri"/>
        <family val="2"/>
        <charset val="238"/>
        <scheme val="minor"/>
      </rPr>
      <t>(včetně všech ostatních nákladů, např. doprava apod.)</t>
    </r>
  </si>
  <si>
    <r>
      <rPr>
        <b/>
        <sz val="10"/>
        <color theme="1"/>
        <rFont val="Calibri"/>
        <family val="2"/>
        <charset val="238"/>
        <scheme val="minor"/>
      </rPr>
      <t>VARIANTA B:</t>
    </r>
    <r>
      <rPr>
        <sz val="10"/>
        <color theme="1"/>
        <rFont val="Calibri"/>
        <family val="2"/>
        <charset val="238"/>
        <scheme val="minor"/>
      </rPr>
      <t xml:space="preserve">
Varianta montáže včetně výkopu, betonáže patky, osazení sloupku</t>
    </r>
    <r>
      <rPr>
        <sz val="8"/>
        <color theme="1"/>
        <rFont val="Calibri"/>
        <family val="2"/>
        <charset val="238"/>
        <scheme val="minor"/>
      </rPr>
      <t xml:space="preserve"> (včetně všech ostatních nákladů, např. doprava apod.)</t>
    </r>
  </si>
  <si>
    <t>Položka</t>
  </si>
  <si>
    <t>Číslo položky</t>
  </si>
  <si>
    <t>Maximální přípustná cena
 [Kč bez DPH]</t>
  </si>
  <si>
    <t>Maximální přípustná cena 
[Kč bez DPH]</t>
  </si>
  <si>
    <t>** Dodavatel doplní obě varianty související s montáží značek, přičemž pro výslednou nabídkovou cenu je rozhoudjící hodnota uvedená v ř. F16, která se vypočítá jako součet VARIANTY A v ř. F14 a 80 % VARIANTY B v ř. F15 (tedy počítáno automaticky dle přednastavených vzorců F14 + (F15 * 0,8))</t>
  </si>
  <si>
    <r>
      <t xml:space="preserve">* Zadvatel uvažuje použití cca 3 metrů sloupku na jednu značku. </t>
    </r>
    <r>
      <rPr>
        <b/>
        <sz val="9"/>
        <color rgb="FFFF0000"/>
        <rFont val="Calibri"/>
        <family val="2"/>
        <charset val="238"/>
        <scheme val="minor"/>
      </rPr>
      <t>Dodavatel proto uvede cenu za 3 metry [3m] Al sloupku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</si>
</sst>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45">
        <stop position="0">
          <color theme="0"/>
        </stop>
        <stop position="1">
          <color theme="5" tint="0.59999389629810485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5" tint="0.59999389629810485"/>
        </stop>
      </gradient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7" fillId="6" borderId="9" xfId="0" applyNumberFormat="1" applyFont="1" applyFill="1" applyBorder="1" applyAlignment="1">
      <alignment horizontal="center" vertical="center"/>
    </xf>
    <xf numFmtId="4" fontId="7" fillId="6" borderId="8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13" fillId="4" borderId="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Continuous" vertical="center"/>
    </xf>
    <xf numFmtId="4" fontId="2" fillId="2" borderId="16" xfId="0" applyNumberFormat="1" applyFont="1" applyFill="1" applyBorder="1" applyAlignment="1">
      <alignment horizontal="centerContinuous" vertical="center" wrapText="1"/>
    </xf>
    <xf numFmtId="4" fontId="2" fillId="2" borderId="3" xfId="0" applyNumberFormat="1" applyFont="1" applyFill="1" applyBorder="1" applyAlignment="1">
      <alignment horizontal="centerContinuous" vertical="center" wrapText="1"/>
    </xf>
    <xf numFmtId="4" fontId="6" fillId="3" borderId="7" xfId="0" applyNumberFormat="1" applyFont="1" applyFill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/>
    </xf>
    <xf numFmtId="4" fontId="9" fillId="8" borderId="3" xfId="0" applyNumberFormat="1" applyFont="1" applyFill="1" applyBorder="1" applyAlignment="1">
      <alignment horizontal="centerContinuous" vertical="center"/>
    </xf>
    <xf numFmtId="4" fontId="6" fillId="4" borderId="11" xfId="0" applyNumberFormat="1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Continuous" vertical="center"/>
    </xf>
    <xf numFmtId="4" fontId="6" fillId="3" borderId="11" xfId="0" applyNumberFormat="1" applyFont="1" applyFill="1" applyBorder="1" applyAlignment="1">
      <alignment horizontal="centerContinuous" vertical="center" wrapText="1"/>
    </xf>
    <xf numFmtId="0" fontId="1" fillId="0" borderId="19" xfId="0" applyFont="1" applyBorder="1" applyAlignment="1">
      <alignment horizontal="centerContinuous" vertical="center"/>
    </xf>
    <xf numFmtId="4" fontId="6" fillId="4" borderId="12" xfId="0" applyNumberFormat="1" applyFont="1" applyFill="1" applyBorder="1" applyAlignment="1">
      <alignment horizontal="centerContinuous" vertical="center"/>
    </xf>
    <xf numFmtId="4" fontId="2" fillId="2" borderId="1" xfId="0" applyNumberFormat="1" applyFont="1" applyFill="1" applyBorder="1" applyAlignment="1">
      <alignment horizontal="centerContinuous" vertical="center" wrapText="1"/>
    </xf>
    <xf numFmtId="4" fontId="9" fillId="8" borderId="17" xfId="0" applyNumberFormat="1" applyFont="1" applyFill="1" applyBorder="1" applyAlignment="1">
      <alignment horizontal="centerContinuous" vertical="center"/>
    </xf>
    <xf numFmtId="4" fontId="6" fillId="3" borderId="2" xfId="0" applyNumberFormat="1" applyFont="1" applyFill="1" applyBorder="1" applyAlignment="1">
      <alignment horizontal="centerContinuous" vertical="center"/>
    </xf>
    <xf numFmtId="0" fontId="6" fillId="0" borderId="10" xfId="0" applyFont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1" fillId="7" borderId="3" xfId="0" applyNumberFormat="1" applyFont="1" applyFill="1" applyBorder="1" applyAlignment="1" applyProtection="1">
      <alignment horizontal="centerContinuous" vertical="center"/>
      <protection locked="0"/>
    </xf>
    <xf numFmtId="4" fontId="1" fillId="7" borderId="17" xfId="0" applyNumberFormat="1" applyFont="1" applyFill="1" applyBorder="1" applyAlignment="1" applyProtection="1">
      <alignment horizontal="centerContinuous" vertical="center"/>
      <protection locked="0"/>
    </xf>
    <xf numFmtId="4" fontId="1" fillId="7" borderId="1" xfId="0" applyNumberFormat="1" applyFont="1" applyFill="1" applyBorder="1" applyAlignment="1" applyProtection="1">
      <alignment horizontal="centerContinuous" vertical="center"/>
      <protection locked="0"/>
    </xf>
    <xf numFmtId="4" fontId="6" fillId="7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392E0-2509-411D-AA97-3726F10B5BB1}">
  <dimension ref="A1:F26"/>
  <sheetViews>
    <sheetView tabSelected="1" view="pageLayout" zoomScaleNormal="115" workbookViewId="0">
      <selection activeCell="F19" sqref="F19 F16 F10"/>
    </sheetView>
  </sheetViews>
  <sheetFormatPr defaultColWidth="8.7109375" defaultRowHeight="12.75" x14ac:dyDescent="0.2"/>
  <cols>
    <col min="1" max="1" width="8.7109375" style="3"/>
    <col min="2" max="2" width="43.7109375" style="2" customWidth="1"/>
    <col min="3" max="3" width="12" style="3" customWidth="1"/>
    <col min="4" max="4" width="26.140625" style="4" customWidth="1"/>
    <col min="5" max="5" width="16" style="4" customWidth="1"/>
    <col min="6" max="6" width="23.28515625" style="4" customWidth="1"/>
    <col min="7" max="7" width="18.42578125" style="1" customWidth="1"/>
    <col min="8" max="16384" width="8.7109375" style="1"/>
  </cols>
  <sheetData>
    <row r="1" spans="1:6" ht="18.75" x14ac:dyDescent="0.2">
      <c r="A1" s="60" t="s">
        <v>7</v>
      </c>
      <c r="B1" s="60"/>
      <c r="C1" s="60"/>
      <c r="D1" s="60"/>
      <c r="E1" s="60"/>
      <c r="F1" s="60"/>
    </row>
    <row r="2" spans="1:6" ht="18.75" x14ac:dyDescent="0.2">
      <c r="A2" s="60" t="s">
        <v>5</v>
      </c>
      <c r="B2" s="60"/>
      <c r="C2" s="60"/>
      <c r="D2" s="60"/>
      <c r="E2" s="60"/>
      <c r="F2" s="60"/>
    </row>
    <row r="3" spans="1:6" ht="18.75" x14ac:dyDescent="0.2">
      <c r="A3" s="60" t="s">
        <v>8</v>
      </c>
      <c r="B3" s="60"/>
      <c r="C3" s="60"/>
      <c r="D3" s="60"/>
      <c r="E3" s="60"/>
      <c r="F3" s="60"/>
    </row>
    <row r="4" spans="1:6" ht="13.5" thickBot="1" x14ac:dyDescent="0.25"/>
    <row r="5" spans="1:6" ht="72" customHeight="1" x14ac:dyDescent="0.2">
      <c r="A5" s="14" t="s">
        <v>23</v>
      </c>
      <c r="B5" s="36" t="s">
        <v>22</v>
      </c>
      <c r="C5" s="20" t="s">
        <v>6</v>
      </c>
      <c r="D5" s="21" t="s">
        <v>15</v>
      </c>
      <c r="E5" s="21" t="s">
        <v>24</v>
      </c>
      <c r="F5" s="23" t="s">
        <v>2</v>
      </c>
    </row>
    <row r="6" spans="1:6" ht="38.25" customHeight="1" x14ac:dyDescent="0.2">
      <c r="A6" s="34">
        <v>1</v>
      </c>
      <c r="B6" s="16" t="s">
        <v>9</v>
      </c>
      <c r="C6" s="24">
        <v>53</v>
      </c>
      <c r="D6" s="61">
        <v>0</v>
      </c>
      <c r="E6" s="25">
        <v>550</v>
      </c>
      <c r="F6" s="26">
        <f>C6*D6</f>
        <v>0</v>
      </c>
    </row>
    <row r="7" spans="1:6" ht="35.25" customHeight="1" x14ac:dyDescent="0.2">
      <c r="A7" s="34">
        <v>2</v>
      </c>
      <c r="B7" s="17" t="s">
        <v>10</v>
      </c>
      <c r="C7" s="24">
        <v>102</v>
      </c>
      <c r="D7" s="61">
        <v>0</v>
      </c>
      <c r="E7" s="25">
        <v>1010</v>
      </c>
      <c r="F7" s="26">
        <f>C7*D7</f>
        <v>0</v>
      </c>
    </row>
    <row r="8" spans="1:6" ht="51" customHeight="1" x14ac:dyDescent="0.2">
      <c r="A8" s="54"/>
      <c r="B8" s="55"/>
      <c r="C8" s="27" t="s">
        <v>6</v>
      </c>
      <c r="D8" s="22" t="s">
        <v>14</v>
      </c>
      <c r="E8" s="22" t="s">
        <v>25</v>
      </c>
      <c r="F8" s="28" t="s">
        <v>3</v>
      </c>
    </row>
    <row r="9" spans="1:6" ht="35.25" customHeight="1" thickBot="1" x14ac:dyDescent="0.25">
      <c r="A9" s="34">
        <v>3</v>
      </c>
      <c r="B9" s="18" t="s">
        <v>0</v>
      </c>
      <c r="C9" s="29">
        <v>155</v>
      </c>
      <c r="D9" s="62">
        <v>0</v>
      </c>
      <c r="E9" s="25">
        <v>450</v>
      </c>
      <c r="F9" s="30">
        <f>(C9*D9)</f>
        <v>0</v>
      </c>
    </row>
    <row r="10" spans="1:6" ht="24" customHeight="1" thickBot="1" x14ac:dyDescent="0.25">
      <c r="A10" s="54"/>
      <c r="B10" s="55"/>
      <c r="C10" s="41" t="s">
        <v>1</v>
      </c>
      <c r="D10" s="42"/>
      <c r="E10" s="43"/>
      <c r="F10" s="12">
        <f>SUM(F6:F7,F9)</f>
        <v>0</v>
      </c>
    </row>
    <row r="11" spans="1:6" ht="24" customHeight="1" x14ac:dyDescent="0.2">
      <c r="A11" s="53"/>
      <c r="B11" s="58" t="s">
        <v>27</v>
      </c>
      <c r="C11" s="58"/>
      <c r="D11" s="58"/>
      <c r="E11" s="58"/>
      <c r="F11" s="59"/>
    </row>
    <row r="12" spans="1:6" ht="11.1" customHeight="1" x14ac:dyDescent="0.2">
      <c r="A12" s="53"/>
      <c r="B12" s="51"/>
      <c r="C12" s="51"/>
      <c r="D12" s="51"/>
      <c r="E12" s="51"/>
      <c r="F12" s="52"/>
    </row>
    <row r="13" spans="1:6" ht="38.25" x14ac:dyDescent="0.2">
      <c r="A13" s="54"/>
      <c r="B13" s="55"/>
      <c r="C13" s="27" t="s">
        <v>6</v>
      </c>
      <c r="D13" s="31" t="s">
        <v>13</v>
      </c>
      <c r="E13" s="22" t="s">
        <v>25</v>
      </c>
      <c r="F13" s="28" t="s">
        <v>4</v>
      </c>
    </row>
    <row r="14" spans="1:6" ht="48" customHeight="1" x14ac:dyDescent="0.2">
      <c r="A14" s="34">
        <v>4</v>
      </c>
      <c r="B14" s="19" t="s">
        <v>20</v>
      </c>
      <c r="C14" s="24">
        <v>155</v>
      </c>
      <c r="D14" s="63">
        <v>0</v>
      </c>
      <c r="E14" s="25">
        <v>230</v>
      </c>
      <c r="F14" s="26">
        <f>(C14*D14)</f>
        <v>0</v>
      </c>
    </row>
    <row r="15" spans="1:6" ht="52.5" customHeight="1" thickBot="1" x14ac:dyDescent="0.25">
      <c r="A15" s="34">
        <v>5</v>
      </c>
      <c r="B15" s="19" t="s">
        <v>21</v>
      </c>
      <c r="C15" s="24">
        <v>155</v>
      </c>
      <c r="D15" s="63">
        <v>0</v>
      </c>
      <c r="E15" s="32">
        <v>1250</v>
      </c>
      <c r="F15" s="30">
        <f>C15*D15</f>
        <v>0</v>
      </c>
    </row>
    <row r="16" spans="1:6" ht="36.75" customHeight="1" thickBot="1" x14ac:dyDescent="0.25">
      <c r="A16" s="54"/>
      <c r="B16" s="55"/>
      <c r="C16" s="48" t="s">
        <v>18</v>
      </c>
      <c r="D16" s="49"/>
      <c r="E16" s="50"/>
      <c r="F16" s="33">
        <f>F15*0.8+F14</f>
        <v>0</v>
      </c>
    </row>
    <row r="17" spans="1:6" ht="29.25" customHeight="1" x14ac:dyDescent="0.2">
      <c r="A17" s="53"/>
      <c r="B17" s="56" t="s">
        <v>26</v>
      </c>
      <c r="C17" s="56"/>
      <c r="D17" s="56"/>
      <c r="E17" s="56"/>
      <c r="F17" s="57"/>
    </row>
    <row r="18" spans="1:6" ht="24" customHeight="1" thickBot="1" x14ac:dyDescent="0.25">
      <c r="A18" s="53"/>
      <c r="B18" s="51"/>
      <c r="C18" s="51"/>
      <c r="D18" s="51"/>
      <c r="E18" s="51"/>
      <c r="F18" s="52"/>
    </row>
    <row r="19" spans="1:6" ht="41.25" customHeight="1" thickBot="1" x14ac:dyDescent="0.25">
      <c r="A19" s="34">
        <v>6</v>
      </c>
      <c r="B19" s="46" t="s">
        <v>12</v>
      </c>
      <c r="C19" s="46"/>
      <c r="D19" s="46"/>
      <c r="E19" s="47"/>
      <c r="F19" s="64">
        <v>0</v>
      </c>
    </row>
    <row r="20" spans="1:6" ht="39" customHeight="1" thickBot="1" x14ac:dyDescent="0.25">
      <c r="A20" s="35"/>
      <c r="B20" s="44" t="s">
        <v>17</v>
      </c>
      <c r="C20" s="44"/>
      <c r="D20" s="44"/>
      <c r="E20" s="45"/>
      <c r="F20" s="13">
        <f>F19/9</f>
        <v>0</v>
      </c>
    </row>
    <row r="21" spans="1:6" x14ac:dyDescent="0.2">
      <c r="B21" s="6"/>
      <c r="C21" s="7"/>
      <c r="D21" s="8"/>
      <c r="E21" s="8"/>
      <c r="F21" s="9"/>
    </row>
    <row r="22" spans="1:6" ht="13.5" thickBot="1" x14ac:dyDescent="0.25">
      <c r="B22" s="6"/>
      <c r="C22" s="7"/>
      <c r="D22" s="8"/>
      <c r="E22" s="8"/>
      <c r="F22" s="9"/>
    </row>
    <row r="23" spans="1:6" s="5" customFormat="1" ht="24.95" customHeight="1" thickBot="1" x14ac:dyDescent="0.3">
      <c r="A23" s="15"/>
      <c r="B23" s="37" t="s">
        <v>16</v>
      </c>
      <c r="C23" s="38"/>
      <c r="D23" s="38"/>
      <c r="E23" s="39"/>
      <c r="F23" s="10">
        <f>SUM(F19,F16,F10)</f>
        <v>0</v>
      </c>
    </row>
    <row r="24" spans="1:6" s="5" customFormat="1" ht="24.95" customHeight="1" thickBot="1" x14ac:dyDescent="0.3">
      <c r="A24" s="15"/>
      <c r="B24" s="37" t="s">
        <v>11</v>
      </c>
      <c r="C24" s="38"/>
      <c r="D24" s="38"/>
      <c r="E24" s="39"/>
      <c r="F24" s="11">
        <f>SUM(F23*1.21)</f>
        <v>0</v>
      </c>
    </row>
    <row r="26" spans="1:6" ht="38.25" customHeight="1" x14ac:dyDescent="0.2">
      <c r="B26" s="40" t="s">
        <v>19</v>
      </c>
      <c r="C26" s="40"/>
      <c r="D26" s="40"/>
      <c r="E26" s="40"/>
      <c r="F26" s="40"/>
    </row>
  </sheetData>
  <sheetProtection algorithmName="SHA-512" hashValue="b9Or8Fp1enkEBguGUMywvAdOPK89EhZ4Cj1u4KN4t8NwlG6jhD9gD+9nF/Bt5YkW2CqaIi+aWjbvljrQ6RssWA==" saltValue="fV6HQtczLdqv6gtUhQAoOQ==" spinCount="100000" sheet="1" objects="1" scenarios="1"/>
  <mergeCells count="20">
    <mergeCell ref="A1:F1"/>
    <mergeCell ref="A2:F2"/>
    <mergeCell ref="A3:F3"/>
    <mergeCell ref="A13:B13"/>
    <mergeCell ref="A16:B16"/>
    <mergeCell ref="A8:B8"/>
    <mergeCell ref="A17:A18"/>
    <mergeCell ref="A10:B10"/>
    <mergeCell ref="A11:A12"/>
    <mergeCell ref="B17:F17"/>
    <mergeCell ref="B11:F11"/>
    <mergeCell ref="B24:E24"/>
    <mergeCell ref="B26:F26"/>
    <mergeCell ref="C10:E10"/>
    <mergeCell ref="B20:E20"/>
    <mergeCell ref="B19:E19"/>
    <mergeCell ref="B23:E23"/>
    <mergeCell ref="C16:E16"/>
    <mergeCell ref="B12:F12"/>
    <mergeCell ref="B18:F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dcterms:created xsi:type="dcterms:W3CDTF">2020-12-10T09:02:19Z</dcterms:created>
  <dcterms:modified xsi:type="dcterms:W3CDTF">2021-03-05T08:58:14Z</dcterms:modified>
</cp:coreProperties>
</file>