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 defaultThemeVersion="124226"/>
  <workbookProtection workbookAlgorithmName="SHA-512" workbookHashValue="ZOCLghq3TYGJWNUjOculLsrDMR8RtQ+DQeP0OS0df7XvBQxIcCJbopUT+y1ae2Ljb/bnqslTvYWnb4XIqxxQNA==" workbookSpinCount="100000" workbookSaltValue="YqWg5vsvvABTDAbaxf0Tqg==" lockStructure="1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'List1'!$A$5:$H$5</definedName>
  </definedNames>
  <calcPr calcId="191029"/>
  <extLst/>
</workbook>
</file>

<file path=xl/sharedStrings.xml><?xml version="1.0" encoding="utf-8"?>
<sst xmlns="http://schemas.openxmlformats.org/spreadsheetml/2006/main" count="140" uniqueCount="89">
  <si>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</si>
  <si>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</si>
  <si>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</si>
  <si>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</si>
  <si>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</si>
  <si>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</si>
  <si>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</si>
  <si>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</si>
  <si>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</si>
  <si>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</si>
  <si>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</si>
  <si>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</si>
  <si>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</si>
  <si>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</si>
  <si>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</si>
  <si>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</si>
  <si>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</si>
  <si>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</si>
  <si>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</si>
  <si>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</si>
  <si>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</si>
  <si>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</si>
  <si>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</si>
  <si>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</si>
  <si>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</si>
  <si>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Číslo položky</t>
  </si>
  <si>
    <t>Nabízené parametry*</t>
  </si>
  <si>
    <t xml:space="preserve">Název a výrobce zboží </t>
  </si>
  <si>
    <t>[doplní dodavatel]</t>
  </si>
  <si>
    <t>Celkový 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</si>
  <si>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</si>
  <si>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 xml:space="preserve"> Požadovaná specifikace</t>
  </si>
  <si>
    <t>Položka</t>
  </si>
  <si>
    <t>Klávesnice USB</t>
  </si>
  <si>
    <t>Myš laserová</t>
  </si>
  <si>
    <t>Klávesnice bezdrátová</t>
  </si>
  <si>
    <t>Myš bezdrátová</t>
  </si>
  <si>
    <t>SSD disk 250</t>
  </si>
  <si>
    <t>SSD disk 256</t>
  </si>
  <si>
    <t>SSD disk 512</t>
  </si>
  <si>
    <t>SSD disk 500</t>
  </si>
  <si>
    <t>Flashdisk 32</t>
  </si>
  <si>
    <t>Flashdisk 64</t>
  </si>
  <si>
    <t>HDD 2 TB</t>
  </si>
  <si>
    <t>USB čtečka</t>
  </si>
  <si>
    <t>USB rozbočovač</t>
  </si>
  <si>
    <t>Síťová karta</t>
  </si>
  <si>
    <t>Síťová karta LAN</t>
  </si>
  <si>
    <t>Webkamera</t>
  </si>
  <si>
    <t>Dock stanice</t>
  </si>
  <si>
    <t>Switch 8x</t>
  </si>
  <si>
    <t>Dual-band router</t>
  </si>
  <si>
    <t>Reproduktory</t>
  </si>
  <si>
    <t>Grafická karta</t>
  </si>
  <si>
    <t>NVMe SSD 1 TB</t>
  </si>
  <si>
    <t>Pevný disk</t>
  </si>
  <si>
    <r>
      <t xml:space="preserve">Klávesnice k PC, CZ layout, </t>
    </r>
    <r>
      <rPr>
        <b/>
        <sz val="10"/>
        <rFont val="Calibri"/>
        <family val="2"/>
        <scheme val="minor"/>
      </rPr>
      <t>bílý podsvit, bezdrátová, dobíjecí</t>
    </r>
    <r>
      <rPr>
        <sz val="10"/>
        <rFont val="Calibri"/>
        <family val="2"/>
        <scheme val="minor"/>
      </rPr>
      <t xml:space="preserve">, dvouřádkouvý enter a numerický blok. Černá. Určení pro vyšší kancelářské zatížení. Neutrální vzhled, </t>
    </r>
    <r>
      <rPr>
        <b/>
        <sz val="10"/>
        <rFont val="Calibri"/>
        <family val="2"/>
        <scheme val="minor"/>
      </rPr>
      <t>ergonomická, možnost programování tlačítek a spárování s více zařízení současně (funkce unifying)</t>
    </r>
    <r>
      <rPr>
        <sz val="10"/>
        <rFont val="Calibri"/>
        <family val="2"/>
        <scheme val="minor"/>
      </rPr>
      <t xml:space="preserve">. </t>
    </r>
    <r>
      <rPr>
        <b/>
        <sz val="10"/>
        <rFont val="Calibri"/>
        <family val="2"/>
        <scheme val="minor"/>
      </rPr>
      <t>Identický výrobce jako D04</t>
    </r>
  </si>
  <si>
    <r>
      <rPr>
        <b/>
        <sz val="10"/>
        <rFont val="Calibri"/>
        <family val="2"/>
        <scheme val="minor"/>
      </rPr>
      <t>Ergonomická bezdrátová dobíjecí myš k PC</t>
    </r>
    <r>
      <rPr>
        <sz val="10"/>
        <rFont val="Calibri"/>
        <family val="2"/>
        <scheme val="minor"/>
      </rPr>
      <t>, vhodná pro vyšší kancelářské zatížení, laserová, neutrální vzhled,</t>
    </r>
    <r>
      <rPr>
        <b/>
        <sz val="10"/>
        <rFont val="Calibri"/>
        <family val="2"/>
        <scheme val="minor"/>
      </rPr>
      <t xml:space="preserve"> možnost programovacích tlačítek. Horizontální i vertikální scrolovací kolečko. Možnost spárování s více zařízení současně (funkce unifying). Podpora technologie Flow</t>
    </r>
    <r>
      <rPr>
        <sz val="10"/>
        <rFont val="Calibri"/>
        <family val="2"/>
        <scheme val="minor"/>
      </rPr>
      <t xml:space="preserve"> Barva černá/tmavě šedá. </t>
    </r>
    <r>
      <rPr>
        <b/>
        <sz val="10"/>
        <rFont val="Calibri"/>
        <family val="2"/>
        <scheme val="minor"/>
      </rPr>
      <t>Identický výrobce jako D03</t>
    </r>
  </si>
  <si>
    <r>
      <t xml:space="preserve">Externí disk </t>
    </r>
    <r>
      <rPr>
        <b/>
        <sz val="10"/>
        <rFont val="Calibri"/>
        <family val="2"/>
        <scheme val="minor"/>
      </rPr>
      <t>HDD, 2 TB</t>
    </r>
    <r>
      <rPr>
        <sz val="10"/>
        <rFont val="Calibri"/>
        <family val="2"/>
        <scheme val="minor"/>
      </rPr>
      <t xml:space="preserve">, konektivita USB3.0, odolné pogumované pouzdro, </t>
    </r>
    <r>
      <rPr>
        <b/>
        <sz val="10"/>
        <rFont val="Calibri"/>
        <family val="2"/>
        <scheme val="minor"/>
      </rPr>
      <t xml:space="preserve">tlačítko pro spuštění automatického zálohování </t>
    </r>
    <r>
      <rPr>
        <sz val="10"/>
        <rFont val="Calibri"/>
        <family val="2"/>
        <scheme val="minor"/>
      </rPr>
      <t xml:space="preserve">(např. funkce onetouch). </t>
    </r>
    <r>
      <rPr>
        <b/>
        <sz val="10"/>
        <rFont val="Calibri"/>
        <family val="2"/>
        <scheme val="minor"/>
      </rPr>
      <t>Zálohovací a šifrovací SW v ceně disku</t>
    </r>
  </si>
  <si>
    <r>
      <t xml:space="preserve">Flashdisk, kapacita </t>
    </r>
    <r>
      <rPr>
        <b/>
        <sz val="10"/>
        <rFont val="Calibri"/>
        <family val="2"/>
        <scheme val="minor"/>
      </rPr>
      <t>32 GB, kovové</t>
    </r>
    <r>
      <rPr>
        <sz val="10"/>
        <rFont val="Calibri"/>
        <family val="2"/>
        <scheme val="minor"/>
      </rPr>
      <t xml:space="preserve"> provedení</t>
    </r>
    <r>
      <rPr>
        <b/>
        <sz val="10"/>
        <rFont val="Calibri"/>
        <family val="2"/>
        <scheme val="minor"/>
      </rPr>
      <t>, SW pro šifrování dat, USB 3.0</t>
    </r>
  </si>
  <si>
    <r>
      <t xml:space="preserve">Flashdisk, kapacita </t>
    </r>
    <r>
      <rPr>
        <b/>
        <sz val="10"/>
        <rFont val="Calibri"/>
        <family val="2"/>
        <scheme val="minor"/>
      </rPr>
      <t>64 GB, kovové</t>
    </r>
    <r>
      <rPr>
        <sz val="10"/>
        <rFont val="Calibri"/>
        <family val="2"/>
        <scheme val="minor"/>
      </rPr>
      <t xml:space="preserve"> provedení, </t>
    </r>
    <r>
      <rPr>
        <b/>
        <sz val="10"/>
        <rFont val="Calibri"/>
        <family val="2"/>
        <scheme val="minor"/>
      </rPr>
      <t>SW pro šifrování dat, USB 3.0</t>
    </r>
  </si>
  <si>
    <r>
      <rPr>
        <b/>
        <sz val="10"/>
        <rFont val="Calibri"/>
        <family val="2"/>
        <scheme val="minor"/>
      </rPr>
      <t>USB 3.0 čtečka paměťových karet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externí</t>
    </r>
    <r>
      <rPr>
        <sz val="10"/>
        <rFont val="Calibri"/>
        <family val="2"/>
        <scheme val="minor"/>
      </rPr>
      <t>, černé</t>
    </r>
    <r>
      <rPr>
        <b/>
        <sz val="10"/>
        <rFont val="Calibri"/>
        <family val="2"/>
        <scheme val="minor"/>
      </rPr>
      <t xml:space="preserve"> kovové provedení,</t>
    </r>
    <r>
      <rPr>
        <sz val="10"/>
        <rFont val="Calibri"/>
        <family val="2"/>
        <scheme val="minor"/>
      </rPr>
      <t xml:space="preserve"> podpora</t>
    </r>
    <r>
      <rPr>
        <b/>
        <sz val="10"/>
        <rFont val="Calibri"/>
        <family val="2"/>
        <scheme val="minor"/>
      </rPr>
      <t xml:space="preserve"> SD, XD, MicroSD, MMC, MemoryStick a CompactFlash karet</t>
    </r>
  </si>
  <si>
    <r>
      <rPr>
        <b/>
        <sz val="10"/>
        <rFont val="Calibri"/>
        <family val="2"/>
        <scheme val="minor"/>
      </rPr>
      <t>USB rozbočovač, min. 3x USB 3.0</t>
    </r>
    <r>
      <rPr>
        <sz val="10"/>
        <rFont val="Calibri"/>
        <family val="2"/>
        <scheme val="minor"/>
      </rPr>
      <t xml:space="preserve"> porty, </t>
    </r>
    <r>
      <rPr>
        <b/>
        <sz val="10"/>
        <rFont val="Calibri"/>
        <family val="2"/>
        <scheme val="minor"/>
      </rPr>
      <t>možnost připojit externí zařízení s větším odběrem proudu</t>
    </r>
    <r>
      <rPr>
        <sz val="10"/>
        <rFont val="Calibri"/>
        <family val="2"/>
        <scheme val="minor"/>
      </rPr>
      <t>, kompaktní provedení, přípojný konektor USB 3.0, barva černá</t>
    </r>
  </si>
  <si>
    <r>
      <rPr>
        <b/>
        <sz val="10"/>
        <rFont val="Calibri"/>
        <family val="2"/>
        <scheme val="minor"/>
      </rPr>
      <t>Síťová karta bezdrátová do USB</t>
    </r>
    <r>
      <rPr>
        <sz val="10"/>
        <rFont val="Calibri"/>
        <family val="2"/>
        <scheme val="minor"/>
      </rPr>
      <t xml:space="preserve"> portu, mini provedení, </t>
    </r>
    <r>
      <rPr>
        <b/>
        <sz val="10"/>
        <rFont val="Calibri"/>
        <family val="2"/>
        <scheme val="minor"/>
      </rPr>
      <t>podpora 802.11ac 5GHz</t>
    </r>
    <r>
      <rPr>
        <sz val="10"/>
        <rFont val="Calibri"/>
        <family val="2"/>
        <scheme val="minor"/>
      </rPr>
      <t xml:space="preserve">, rozhraní </t>
    </r>
    <r>
      <rPr>
        <b/>
        <sz val="10"/>
        <rFont val="Calibri"/>
        <family val="2"/>
        <scheme val="minor"/>
      </rPr>
      <t>USB2.0/3.0</t>
    </r>
    <r>
      <rPr>
        <sz val="10"/>
        <rFont val="Calibri"/>
        <family val="2"/>
        <scheme val="minor"/>
      </rPr>
      <t>, Kompatibilita s OS Windows 7/8/10 a OS X</t>
    </r>
  </si>
  <si>
    <r>
      <rPr>
        <b/>
        <sz val="10"/>
        <rFont val="Calibri"/>
        <family val="2"/>
        <scheme val="minor"/>
      </rPr>
      <t>Síťová karta LAN do USB portu</t>
    </r>
    <r>
      <rPr>
        <sz val="10"/>
        <rFont val="Calibri"/>
        <family val="2"/>
        <scheme val="minor"/>
      </rPr>
      <t>, rozhraní</t>
    </r>
    <r>
      <rPr>
        <b/>
        <sz val="10"/>
        <rFont val="Calibri"/>
        <family val="2"/>
        <scheme val="minor"/>
      </rPr>
      <t xml:space="preserve"> USB3.0, rychlost 1Gbps</t>
    </r>
  </si>
  <si>
    <r>
      <rPr>
        <b/>
        <sz val="10"/>
        <rFont val="Calibri"/>
        <family val="2"/>
        <scheme val="minor"/>
      </rPr>
      <t>WEB kamera</t>
    </r>
    <r>
      <rPr>
        <sz val="10"/>
        <rFont val="Calibri"/>
        <family val="2"/>
        <scheme val="minor"/>
      </rPr>
      <t xml:space="preserve">, vhodná pro pořádání konferencí, </t>
    </r>
    <r>
      <rPr>
        <b/>
        <sz val="10"/>
        <rFont val="Calibri"/>
        <family val="2"/>
        <scheme val="minor"/>
      </rPr>
      <t>rozlišení 1080p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integrovaný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mikrofon</t>
    </r>
    <r>
      <rPr>
        <sz val="10"/>
        <rFont val="Calibri"/>
        <family val="2"/>
        <scheme val="minor"/>
      </rPr>
      <t xml:space="preserve">, univerzální úchyt vhodný na LCD panel. </t>
    </r>
    <r>
      <rPr>
        <b/>
        <sz val="10"/>
        <rFont val="Calibri"/>
        <family val="2"/>
        <scheme val="minor"/>
      </rPr>
      <t>Inteligentní funkce korekce světla</t>
    </r>
    <r>
      <rPr>
        <sz val="10"/>
        <rFont val="Calibri"/>
        <family val="2"/>
        <scheme val="minor"/>
      </rPr>
      <t>. Kompatibilní s OS Windows 10 a MacOS. Neutrální šedá / černá barva</t>
    </r>
  </si>
  <si>
    <r>
      <rPr>
        <b/>
        <sz val="10"/>
        <rFont val="Calibri"/>
        <family val="2"/>
        <scheme val="minor"/>
      </rPr>
      <t>DOCK stanice pro dva pevné disky</t>
    </r>
    <r>
      <rPr>
        <sz val="10"/>
        <rFont val="Calibri"/>
        <family val="2"/>
        <scheme val="minor"/>
      </rPr>
      <t xml:space="preserve"> s </t>
    </r>
    <r>
      <rPr>
        <b/>
        <sz val="10"/>
        <rFont val="Calibri"/>
        <family val="2"/>
        <scheme val="minor"/>
      </rPr>
      <t>možností jejich klonování</t>
    </r>
    <r>
      <rPr>
        <sz val="10"/>
        <rFont val="Calibri"/>
        <family val="2"/>
        <scheme val="minor"/>
      </rPr>
      <t xml:space="preserve">. </t>
    </r>
    <r>
      <rPr>
        <b/>
        <sz val="10"/>
        <rFont val="Calibri"/>
        <family val="2"/>
        <scheme val="minor"/>
      </rPr>
      <t>Kompatibilita s 2,5 i 3,5" disky</t>
    </r>
    <r>
      <rPr>
        <sz val="10"/>
        <rFont val="Calibri"/>
        <family val="2"/>
        <scheme val="minor"/>
      </rPr>
      <t xml:space="preserve">. Možnost čtení SMART tabulky. </t>
    </r>
    <r>
      <rPr>
        <b/>
        <sz val="10"/>
        <rFont val="Calibri"/>
        <family val="2"/>
        <scheme val="minor"/>
      </rPr>
      <t>Konektivita USB3.0, integrovaný vypínač pro možnost stanici vypnout.</t>
    </r>
  </si>
  <si>
    <r>
      <rPr>
        <b/>
        <sz val="10"/>
        <rFont val="Calibri"/>
        <family val="2"/>
        <scheme val="minor"/>
      </rPr>
      <t>Switch 8x 1000Mbps portů</t>
    </r>
    <r>
      <rPr>
        <sz val="10"/>
        <rFont val="Calibri"/>
        <family val="2"/>
        <scheme val="minor"/>
      </rPr>
      <t xml:space="preserve">, bez managementu, </t>
    </r>
    <r>
      <rPr>
        <b/>
        <sz val="10"/>
        <rFont val="Calibri"/>
        <family val="2"/>
        <scheme val="minor"/>
      </rPr>
      <t>kovové</t>
    </r>
    <r>
      <rPr>
        <sz val="10"/>
        <rFont val="Calibri"/>
        <family val="2"/>
        <scheme val="minor"/>
      </rPr>
      <t xml:space="preserve"> provedení</t>
    </r>
  </si>
  <si>
    <r>
      <rPr>
        <b/>
        <sz val="10"/>
        <rFont val="Calibri"/>
        <family val="2"/>
        <scheme val="minor"/>
      </rPr>
      <t>Switch 8x 1000Mbps portů</t>
    </r>
    <r>
      <rPr>
        <sz val="10"/>
        <rFont val="Calibri"/>
        <family val="2"/>
        <scheme val="minor"/>
      </rPr>
      <t xml:space="preserve">, bez managementu, </t>
    </r>
    <r>
      <rPr>
        <b/>
        <sz val="10"/>
        <rFont val="Calibri"/>
        <family val="2"/>
        <scheme val="minor"/>
      </rPr>
      <t>kovové</t>
    </r>
    <r>
      <rPr>
        <sz val="10"/>
        <rFont val="Calibri"/>
        <family val="2"/>
        <scheme val="minor"/>
      </rPr>
      <t xml:space="preserve"> provedení, </t>
    </r>
    <r>
      <rPr>
        <b/>
        <sz val="10"/>
        <rFont val="Calibri"/>
        <family val="2"/>
        <scheme val="minor"/>
      </rPr>
      <t>alespoň 4x POE port</t>
    </r>
  </si>
  <si>
    <r>
      <rPr>
        <b/>
        <sz val="10"/>
        <rFont val="Calibri"/>
        <family val="2"/>
        <scheme val="minor"/>
      </rPr>
      <t>Bezdrátový dual-band route</t>
    </r>
    <r>
      <rPr>
        <sz val="10"/>
        <rFont val="Calibri"/>
        <family val="2"/>
        <scheme val="minor"/>
      </rPr>
      <t xml:space="preserve">r, podpora </t>
    </r>
    <r>
      <rPr>
        <b/>
        <sz val="10"/>
        <rFont val="Calibri"/>
        <family val="2"/>
        <scheme val="minor"/>
      </rPr>
      <t>802.11a/b/g/n/ac 5 GHz</t>
    </r>
    <r>
      <rPr>
        <sz val="10"/>
        <rFont val="Calibri"/>
        <family val="2"/>
        <scheme val="minor"/>
      </rPr>
      <t xml:space="preserve">, přenosová rychlost až 1300 Mbps, </t>
    </r>
    <r>
      <rPr>
        <b/>
        <sz val="10"/>
        <rFont val="Calibri"/>
        <family val="2"/>
        <scheme val="minor"/>
      </rPr>
      <t>alespoň 4x 1 Gbps LAN por</t>
    </r>
    <r>
      <rPr>
        <sz val="10"/>
        <rFont val="Calibri"/>
        <family val="2"/>
        <scheme val="minor"/>
      </rPr>
      <t xml:space="preserve">t, </t>
    </r>
    <r>
      <rPr>
        <b/>
        <sz val="10"/>
        <rFont val="Calibri"/>
        <family val="2"/>
        <scheme val="minor"/>
      </rPr>
      <t>4x všesměrová anténa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možnost nastavení pomocí mobilní aplikace</t>
    </r>
    <r>
      <rPr>
        <sz val="10"/>
        <rFont val="Calibri"/>
        <family val="2"/>
        <scheme val="minor"/>
      </rPr>
      <t xml:space="preserve"> (fuknce Tether)</t>
    </r>
  </si>
  <si>
    <r>
      <rPr>
        <b/>
        <sz val="10"/>
        <rFont val="Calibri"/>
        <family val="2"/>
        <scheme val="minor"/>
      </rPr>
      <t>Reproduktory k PC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provedení 2.1</t>
    </r>
    <r>
      <rPr>
        <sz val="10"/>
        <rFont val="Calibri"/>
        <family val="2"/>
        <scheme val="minor"/>
      </rPr>
      <t xml:space="preserve"> výkon 40W RMS (špičkově 80W), frekvenční rozsah 55 Hz - 20kHz. </t>
    </r>
    <r>
      <rPr>
        <b/>
        <sz val="10"/>
        <rFont val="Calibri"/>
        <family val="2"/>
        <scheme val="minor"/>
      </rPr>
      <t>Možnost ovládání pomocí kabelového ovladače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možnost samostatné regulace basů</t>
    </r>
    <r>
      <rPr>
        <sz val="10"/>
        <rFont val="Calibri"/>
        <family val="2"/>
        <scheme val="minor"/>
      </rPr>
      <t xml:space="preserve">. </t>
    </r>
    <r>
      <rPr>
        <b/>
        <sz val="10"/>
        <rFont val="Calibri"/>
        <family val="2"/>
        <scheme val="minor"/>
      </rPr>
      <t xml:space="preserve">Připojení přes 3,5 JACK </t>
    </r>
    <r>
      <rPr>
        <sz val="10"/>
        <rFont val="Calibri"/>
        <family val="2"/>
        <scheme val="minor"/>
      </rPr>
      <t xml:space="preserve">konektor nebo RCA konektor, černé provedení, </t>
    </r>
    <r>
      <rPr>
        <b/>
        <sz val="10"/>
        <rFont val="Calibri"/>
        <family val="2"/>
        <scheme val="minor"/>
      </rPr>
      <t>výstup na slucháta v oladači. Napájení ze sítě 230V</t>
    </r>
  </si>
  <si>
    <r>
      <t xml:space="preserve">Grafická karta, sběrnice PCI-express, </t>
    </r>
    <r>
      <rPr>
        <b/>
        <sz val="10"/>
        <rFont val="Calibri"/>
        <family val="2"/>
        <scheme val="minor"/>
      </rPr>
      <t>128-bit sběrnice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min. 4 GB GDDR6</t>
    </r>
    <r>
      <rPr>
        <sz val="10"/>
        <rFont val="Calibri"/>
        <family val="2"/>
        <scheme val="minor"/>
      </rPr>
      <t xml:space="preserve"> paměti, </t>
    </r>
    <r>
      <rPr>
        <b/>
        <sz val="10"/>
        <rFont val="Calibri"/>
        <family val="2"/>
        <scheme val="minor"/>
      </rPr>
      <t>2x HDMI 2.0b a 2x Displayport 1.4</t>
    </r>
    <r>
      <rPr>
        <sz val="10"/>
        <rFont val="Calibri"/>
        <family val="2"/>
        <scheme val="minor"/>
      </rPr>
      <t xml:space="preserve"> výstupy (celkem možnost provozovat </t>
    </r>
    <r>
      <rPr>
        <b/>
        <sz val="10"/>
        <rFont val="Calibri"/>
        <family val="2"/>
        <scheme val="minor"/>
      </rPr>
      <t>4 zobrazovací jednotky současně</t>
    </r>
    <r>
      <rPr>
        <sz val="10"/>
        <rFont val="Calibri"/>
        <family val="2"/>
        <scheme val="minor"/>
      </rPr>
      <t xml:space="preserve">. </t>
    </r>
    <r>
      <rPr>
        <b/>
        <sz val="10"/>
        <rFont val="Calibri"/>
        <family val="2"/>
        <scheme val="minor"/>
      </rPr>
      <t>Podpora 4x 4K rozlišení.</t>
    </r>
    <r>
      <rPr>
        <sz val="10"/>
        <rFont val="Calibri"/>
        <family val="2"/>
        <scheme val="minor"/>
      </rPr>
      <t xml:space="preserve"> Podpora technologií </t>
    </r>
    <r>
      <rPr>
        <b/>
        <sz val="10"/>
        <rFont val="Calibri"/>
        <family val="2"/>
        <scheme val="minor"/>
      </rPr>
      <t>G-Sync, DirectX 12</t>
    </r>
    <r>
      <rPr>
        <sz val="10"/>
        <rFont val="Calibri"/>
        <family val="2"/>
        <scheme val="minor"/>
      </rPr>
      <t xml:space="preserve"> a OpenGL 4,6. Podpora virtuální reality a počítání fyziky PhysX. </t>
    </r>
    <r>
      <rPr>
        <b/>
        <sz val="10"/>
        <rFont val="Calibri"/>
        <family val="2"/>
        <scheme val="minor"/>
      </rPr>
      <t>Frekvence jádra v režimu boost min. 1770 MHz, min. 1280 stream procesorů</t>
    </r>
    <r>
      <rPr>
        <sz val="10"/>
        <rFont val="Calibri"/>
        <family val="2"/>
        <scheme val="minor"/>
      </rPr>
      <t xml:space="preserve">. Účinné </t>
    </r>
    <r>
      <rPr>
        <b/>
        <sz val="10"/>
        <rFont val="Calibri"/>
        <family val="2"/>
        <scheme val="minor"/>
      </rPr>
      <t>min. dvouslotové chlazení s dvěmi velkými ventilátorky. Maximální šířka 245 mm.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Záruka min. 3 roky.</t>
    </r>
  </si>
  <si>
    <r>
      <rPr>
        <b/>
        <sz val="10"/>
        <rFont val="Calibri"/>
        <family val="2"/>
        <scheme val="minor"/>
      </rPr>
      <t>NVMe SSD o kapacitě min 1 TB (1000 GB).</t>
    </r>
    <r>
      <rPr>
        <sz val="10"/>
        <rFont val="Calibri"/>
        <family val="2"/>
        <scheme val="minor"/>
      </rPr>
      <t xml:space="preserve"> Formát disku </t>
    </r>
    <r>
      <rPr>
        <b/>
        <sz val="10"/>
        <rFont val="Calibri"/>
        <family val="2"/>
        <scheme val="minor"/>
      </rPr>
      <t>M.2 2280</t>
    </r>
    <r>
      <rPr>
        <sz val="10"/>
        <rFont val="Calibri"/>
        <family val="2"/>
        <scheme val="minor"/>
      </rPr>
      <t xml:space="preserve">. Paměťové buňky typu </t>
    </r>
    <r>
      <rPr>
        <b/>
        <sz val="10"/>
        <rFont val="Calibri"/>
        <family val="2"/>
        <scheme val="minor"/>
      </rPr>
      <t>MLC V-NAND (TLC a QLC NE!), 1 GB vyrovnávací CACHE paměti. Rychlost čtení min. 3500 MB/s</t>
    </r>
    <r>
      <rPr>
        <sz val="10"/>
        <rFont val="Calibri"/>
        <family val="2"/>
        <scheme val="minor"/>
      </rPr>
      <t xml:space="preserve">, náhodně min. 500.000 IOPS, </t>
    </r>
    <r>
      <rPr>
        <b/>
        <sz val="10"/>
        <rFont val="Calibri"/>
        <family val="2"/>
        <scheme val="minor"/>
      </rPr>
      <t>životnost disku 1.200 TBW</t>
    </r>
    <r>
      <rPr>
        <sz val="10"/>
        <rFont val="Calibri"/>
        <family val="2"/>
        <scheme val="minor"/>
      </rPr>
      <t xml:space="preserve">. Podpora </t>
    </r>
    <r>
      <rPr>
        <b/>
        <sz val="10"/>
        <rFont val="Calibri"/>
        <family val="2"/>
        <scheme val="minor"/>
      </rPr>
      <t>HW šifrování 256bit AES</t>
    </r>
    <r>
      <rPr>
        <sz val="10"/>
        <rFont val="Calibri"/>
        <family val="2"/>
        <scheme val="minor"/>
      </rPr>
      <t xml:space="preserve">. Podpora funkcí SMART a </t>
    </r>
    <r>
      <rPr>
        <b/>
        <sz val="10"/>
        <rFont val="Calibri"/>
        <family val="2"/>
        <scheme val="minor"/>
      </rPr>
      <t>TRIM</t>
    </r>
    <r>
      <rPr>
        <sz val="10"/>
        <rFont val="Calibri"/>
        <family val="2"/>
        <scheme val="minor"/>
      </rPr>
      <t>. Plně kompatibilní se SW Magician.</t>
    </r>
    <r>
      <rPr>
        <b/>
        <sz val="10"/>
        <rFont val="Calibri"/>
        <family val="2"/>
        <scheme val="minor"/>
      </rPr>
      <t xml:space="preserve"> Záruka 5 let</t>
    </r>
    <r>
      <rPr>
        <sz val="10"/>
        <rFont val="Calibri"/>
        <family val="2"/>
        <scheme val="minor"/>
      </rPr>
      <t xml:space="preserve">. </t>
    </r>
  </si>
  <si>
    <t>Příloha č. 3 - Výzvy k podání nabídek</t>
  </si>
  <si>
    <t>Technická specifikace včetně ceny plnění</t>
  </si>
  <si>
    <t>-</t>
  </si>
  <si>
    <t>Celkem cena bez DPH</t>
  </si>
  <si>
    <t>Celkem cena s DPH</t>
  </si>
  <si>
    <r>
      <t xml:space="preserve">Pevný disk s rozhraním SATA 6Gb/s. </t>
    </r>
    <r>
      <rPr>
        <b/>
        <sz val="10"/>
        <rFont val="Calibri"/>
        <family val="2"/>
        <scheme val="minor"/>
      </rPr>
      <t>Kapacita disku min. 8TB</t>
    </r>
    <r>
      <rPr>
        <sz val="10"/>
        <rFont val="Calibri"/>
        <family val="2"/>
        <scheme val="minor"/>
      </rPr>
      <t xml:space="preserve">, rychlost </t>
    </r>
    <r>
      <rPr>
        <b/>
        <sz val="10"/>
        <rFont val="Calibri"/>
        <family val="2"/>
        <scheme val="minor"/>
      </rPr>
      <t>7200RPM</t>
    </r>
    <r>
      <rPr>
        <sz val="10"/>
        <rFont val="Calibri"/>
        <family val="2"/>
        <scheme val="minor"/>
      </rPr>
      <t xml:space="preserve">. </t>
    </r>
    <r>
      <rPr>
        <b/>
        <sz val="10"/>
        <rFont val="Calibri"/>
        <family val="2"/>
        <scheme val="minor"/>
      </rPr>
      <t>Disk je určený pro použití v serveru a RAID polích</t>
    </r>
    <r>
      <rPr>
        <sz val="10"/>
        <rFont val="Calibri"/>
        <family val="2"/>
        <scheme val="minor"/>
      </rPr>
      <t xml:space="preserve">. </t>
    </r>
    <r>
      <rPr>
        <b/>
        <sz val="10"/>
        <rFont val="Calibri"/>
        <family val="2"/>
        <scheme val="minor"/>
      </rPr>
      <t>Vyrovnávací cache paměť 256MB</t>
    </r>
    <r>
      <rPr>
        <sz val="10"/>
        <rFont val="Calibri"/>
        <family val="2"/>
        <scheme val="minor"/>
      </rPr>
      <t xml:space="preserve">. </t>
    </r>
    <r>
      <rPr>
        <b/>
        <sz val="10"/>
        <rFont val="Calibri"/>
        <family val="2"/>
        <scheme val="minor"/>
      </rPr>
      <t>Rychlost přenosu dat až 255 MB/s</t>
    </r>
    <r>
      <rPr>
        <sz val="10"/>
        <rFont val="Calibri"/>
        <family val="2"/>
        <scheme val="minor"/>
      </rPr>
      <t xml:space="preserve">. Životnost (MTBF) 2 mil hodin. </t>
    </r>
    <r>
      <rPr>
        <b/>
        <sz val="10"/>
        <rFont val="Calibri"/>
        <family val="2"/>
        <scheme val="minor"/>
      </rPr>
      <t>Integrovaná ochrana proti vibracím. Disk NESMÍ využívat technologii SMR! Záruka 5 let.</t>
    </r>
  </si>
  <si>
    <r>
      <t xml:space="preserve">Klávesnice k PC, CZ layout, USB, dvouřádkouvý enter a numerický blok. Černá. </t>
    </r>
    <r>
      <rPr>
        <b/>
        <sz val="10"/>
        <rFont val="Calibri"/>
        <family val="2"/>
        <scheme val="minor"/>
      </rPr>
      <t>Garance min. 20 mil úderů. Otěruvzdorný laserovaný potisk.</t>
    </r>
    <r>
      <rPr>
        <sz val="10"/>
        <rFont val="Calibri"/>
        <family val="2"/>
        <scheme val="minor"/>
      </rPr>
      <t xml:space="preserve"> Určení extrémní kancelářské zatížení. </t>
    </r>
    <r>
      <rPr>
        <b/>
        <sz val="10"/>
        <rFont val="Calibri"/>
        <family val="2"/>
        <scheme val="minor"/>
      </rPr>
      <t xml:space="preserve">Možnost použítí funkčních tlačítek </t>
    </r>
    <r>
      <rPr>
        <sz val="10"/>
        <rFont val="Calibri"/>
        <family val="2"/>
        <scheme val="minor"/>
      </rPr>
      <t xml:space="preserve">(vypnutí zvuku, zesílení, zeslabení, přehrávání atp.) pomocí klávesy </t>
    </r>
    <r>
      <rPr>
        <b/>
        <sz val="10"/>
        <rFont val="Calibri"/>
        <family val="2"/>
        <scheme val="minor"/>
      </rPr>
      <t>FN</t>
    </r>
    <r>
      <rPr>
        <sz val="10"/>
        <rFont val="Calibri"/>
        <family val="2"/>
        <scheme val="minor"/>
      </rPr>
      <t xml:space="preserve">. </t>
    </r>
    <r>
      <rPr>
        <b/>
        <sz val="10"/>
        <rFont val="Calibri"/>
        <family val="2"/>
        <scheme val="minor"/>
      </rPr>
      <t>Identický výrobce jako D02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 D05</t>
    </r>
  </si>
  <si>
    <r>
      <t>Myš k PC, černá,</t>
    </r>
    <r>
      <rPr>
        <b/>
        <sz val="10"/>
        <rFont val="Calibri"/>
        <family val="2"/>
        <scheme val="minor"/>
      </rPr>
      <t xml:space="preserve"> laserový snímač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podmínkou</t>
    </r>
    <r>
      <rPr>
        <sz val="10"/>
        <rFont val="Calibri"/>
        <family val="2"/>
        <scheme val="minor"/>
      </rPr>
      <t xml:space="preserve">, 3 tlačítka, scrolovací kolečko, symetrické provedení pro pravou i levou ruku. Garance funkčnosti na všech typech povrchů. </t>
    </r>
    <r>
      <rPr>
        <b/>
        <sz val="10"/>
        <rFont val="Calibri"/>
        <family val="2"/>
        <scheme val="minor"/>
      </rPr>
      <t>Identický výrobce jako D01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 D05</t>
    </r>
  </si>
  <si>
    <r>
      <t xml:space="preserve">Klávesnice k PC, CZ layout, USB, dvouřádkový enter a numerický blok. </t>
    </r>
    <r>
      <rPr>
        <b/>
        <sz val="10"/>
        <rFont val="Calibri"/>
        <family val="2"/>
        <scheme val="minor"/>
      </rPr>
      <t>Integrovanná čtečka CCID karet. Identický výrobce jako D01 a D02</t>
    </r>
  </si>
  <si>
    <r>
      <rPr>
        <b/>
        <sz val="10"/>
        <rFont val="Calibri"/>
        <family val="2"/>
        <scheme val="minor"/>
      </rPr>
      <t>SSD disk, min. 256 GB</t>
    </r>
    <r>
      <rPr>
        <sz val="10"/>
        <rFont val="Calibri"/>
        <family val="2"/>
        <scheme val="minor"/>
      </rPr>
      <t xml:space="preserve">, SATAIII, min. rychlost čtení min. 560MB/s a min 100000 IOPS, typ paměťových buněk MLC, </t>
    </r>
    <r>
      <rPr>
        <b/>
        <sz val="10"/>
        <rFont val="Calibri"/>
        <family val="2"/>
        <scheme val="minor"/>
      </rPr>
      <t xml:space="preserve">životnost min. 300 TBW, podpora 256bit šifrování, </t>
    </r>
    <r>
      <rPr>
        <sz val="10"/>
        <rFont val="Calibri"/>
        <family val="2"/>
        <scheme val="minor"/>
      </rPr>
      <t xml:space="preserve">možnost bezplatného stažení klonovacího SW ze stránek výrobce. </t>
    </r>
    <r>
      <rPr>
        <b/>
        <sz val="10"/>
        <rFont val="Calibri"/>
        <family val="2"/>
        <scheme val="minor"/>
      </rPr>
      <t>Záruka 5 let.</t>
    </r>
  </si>
  <si>
    <r>
      <rPr>
        <b/>
        <sz val="10"/>
        <rFont val="Calibri"/>
        <family val="2"/>
        <scheme val="minor"/>
      </rPr>
      <t>SSD disk, min. 250 GB</t>
    </r>
    <r>
      <rPr>
        <sz val="10"/>
        <rFont val="Calibri"/>
        <family val="2"/>
        <scheme val="minor"/>
      </rPr>
      <t xml:space="preserve">, SATAIII, min. rychlost čtení min. 550MB/s a náhodné čtení min. 98000 IOPS, typ paměťových buněk MLC, </t>
    </r>
    <r>
      <rPr>
        <b/>
        <sz val="10"/>
        <rFont val="Calibri"/>
        <family val="2"/>
        <scheme val="minor"/>
      </rPr>
      <t>životnost min. 150 TBW,</t>
    </r>
    <r>
      <rPr>
        <sz val="10"/>
        <rFont val="Calibri"/>
        <family val="2"/>
        <scheme val="minor"/>
      </rPr>
      <t xml:space="preserve">  možnost bezplatného stažení klonovacího SW ze stránek výrobce. </t>
    </r>
    <r>
      <rPr>
        <b/>
        <sz val="10"/>
        <rFont val="Calibri"/>
        <family val="2"/>
        <scheme val="minor"/>
      </rPr>
      <t>Záruka 5 let.</t>
    </r>
  </si>
  <si>
    <r>
      <rPr>
        <b/>
        <sz val="10"/>
        <rFont val="Calibri"/>
        <family val="2"/>
        <scheme val="minor"/>
      </rPr>
      <t>SSD disk, min. 512 GB</t>
    </r>
    <r>
      <rPr>
        <sz val="10"/>
        <rFont val="Calibri"/>
        <family val="2"/>
        <scheme val="minor"/>
      </rPr>
      <t xml:space="preserve">, SATAIII, min. rychlost čtení min. 560MB/s a min 100000 IOPS, typ paměťových buněk MLC, </t>
    </r>
    <r>
      <rPr>
        <b/>
        <sz val="10"/>
        <rFont val="Calibri"/>
        <family val="2"/>
        <scheme val="minor"/>
      </rPr>
      <t xml:space="preserve">životnost min. 600 TBW, podpora 256bit šifrování, </t>
    </r>
    <r>
      <rPr>
        <sz val="10"/>
        <rFont val="Calibri"/>
        <family val="2"/>
        <scheme val="minor"/>
      </rPr>
      <t xml:space="preserve">možnost bezplatného stažení klonovacího SW ze stránek výrobce. </t>
    </r>
    <r>
      <rPr>
        <b/>
        <sz val="10"/>
        <rFont val="Calibri"/>
        <family val="2"/>
        <scheme val="minor"/>
      </rPr>
      <t>Záruka 5 let.</t>
    </r>
  </si>
  <si>
    <r>
      <rPr>
        <b/>
        <sz val="10"/>
        <rFont val="Calibri"/>
        <family val="2"/>
        <scheme val="minor"/>
      </rPr>
      <t>SSD disk, min. 500 GB</t>
    </r>
    <r>
      <rPr>
        <sz val="10"/>
        <rFont val="Calibri"/>
        <family val="2"/>
        <scheme val="minor"/>
      </rPr>
      <t xml:space="preserve">, SATAIII, min. rychlost čtení min. 550MB/s a min. 98000 IOPS, typ paměťových buněk MLC, </t>
    </r>
    <r>
      <rPr>
        <b/>
        <sz val="10"/>
        <rFont val="Calibri"/>
        <family val="2"/>
        <scheme val="minor"/>
      </rPr>
      <t>životnost min. 300 TBW</t>
    </r>
    <r>
      <rPr>
        <sz val="10"/>
        <rFont val="Calibri"/>
        <family val="2"/>
        <scheme val="minor"/>
      </rPr>
      <t xml:space="preserve">, podpora 256bit šifrování, možnost bezplatného stažení klonovacího SW ze stránek výrobce. </t>
    </r>
    <r>
      <rPr>
        <b/>
        <sz val="10"/>
        <rFont val="Calibri"/>
        <family val="2"/>
        <scheme val="minor"/>
      </rPr>
      <t>Záruka 5 let.</t>
    </r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</si>
  <si>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</si>
  <si>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rPr>
        <b/>
        <sz val="10"/>
        <color rgb="FF000000"/>
        <rFont val="Calibri"/>
        <family val="2"/>
      </rP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rgb="FF000000"/>
        <rFont val="Calibri"/>
        <family val="2"/>
      </rPr>
      <t>minimální přípustné</t>
    </r>
    <r>
      <rPr>
        <b/>
        <sz val="10"/>
        <color rgb="FF000000"/>
        <rFont val="Calibri"/>
        <family val="2"/>
      </rPr>
      <t>. Účastníci proto mohou nabídnout zařízení, která budou disponovat lepšími parametry a vlastnostmi u funkcionalit zadavatelem požadovaných.</t>
    </r>
  </si>
  <si>
    <t>Cena za
požadovaný
počet kusů/soubor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</si>
</sst>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3">
    <border>
      <left/>
      <right/>
      <top/>
      <bottom/>
      <diagonal/>
    </border>
    <border>
      <left style="thick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ck">
        <color theme="0" tint="-0.3499799966812134"/>
      </bottom>
    </border>
    <border>
      <left/>
      <right style="thin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/>
      <bottom style="thin">
        <color theme="0" tint="-0.3499799966812134"/>
      </bottom>
    </border>
    <border>
      <left/>
      <right style="thick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ck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 style="thin">
        <color theme="0" tint="-0.3499799966812134"/>
      </bottom>
    </border>
    <border>
      <left style="thick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/>
      <top style="thin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n">
        <color theme="0" tint="-0.349979996681213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62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ont="1"/>
    <xf numFmtId="0" fontId="3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21" applyFont="1" applyFill="1" applyBorder="1" applyAlignment="1">
      <alignment horizontal="center" vertical="center" wrapText="1"/>
      <protection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4" borderId="1" xfId="20" applyFont="1" applyFill="1" applyBorder="1" applyAlignment="1">
      <alignment horizontal="center" vertical="center" wrapText="1"/>
      <protection/>
    </xf>
    <xf numFmtId="0" fontId="3" fillId="4" borderId="3" xfId="20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0" fillId="0" borderId="0" xfId="22" applyFont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20" xfId="0" applyFont="1" applyFill="1" applyBorder="1" applyAlignment="1" applyProtection="1">
      <alignment horizontal="center" vertical="center" wrapText="1"/>
      <protection locked="0"/>
    </xf>
    <xf numFmtId="0" fontId="7" fillId="5" borderId="21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 applyProtection="1">
      <alignment horizontal="center" vertical="center" wrapText="1"/>
      <protection locked="0"/>
    </xf>
    <xf numFmtId="164" fontId="3" fillId="6" borderId="24" xfId="0" applyNumberFormat="1" applyFont="1" applyFill="1" applyBorder="1" applyAlignment="1">
      <alignment horizontal="center" vertical="center" wrapText="1"/>
    </xf>
    <xf numFmtId="164" fontId="3" fillId="6" borderId="25" xfId="0" applyNumberFormat="1" applyFont="1" applyFill="1" applyBorder="1" applyAlignment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 wrapText="1"/>
    </xf>
    <xf numFmtId="164" fontId="3" fillId="6" borderId="26" xfId="0" applyNumberFormat="1" applyFont="1" applyFill="1" applyBorder="1" applyAlignment="1">
      <alignment horizontal="center" vertical="center" wrapText="1"/>
    </xf>
    <xf numFmtId="165" fontId="7" fillId="5" borderId="27" xfId="0" applyNumberFormat="1" applyFont="1" applyFill="1" applyBorder="1" applyAlignment="1" applyProtection="1">
      <alignment horizontal="center" vertical="center" wrapText="1"/>
      <protection locked="0"/>
    </xf>
    <xf numFmtId="165" fontId="7" fillId="7" borderId="28" xfId="0" applyNumberFormat="1" applyFont="1" applyFill="1" applyBorder="1" applyAlignment="1">
      <alignment horizontal="center" vertical="center" wrapText="1"/>
    </xf>
    <xf numFmtId="165" fontId="7" fillId="5" borderId="29" xfId="0" applyNumberFormat="1" applyFont="1" applyFill="1" applyBorder="1" applyAlignment="1" applyProtection="1">
      <alignment horizontal="center" vertical="center" wrapText="1"/>
      <protection locked="0"/>
    </xf>
    <xf numFmtId="165" fontId="7" fillId="7" borderId="30" xfId="0" applyNumberFormat="1" applyFont="1" applyFill="1" applyBorder="1" applyAlignment="1">
      <alignment horizontal="center" vertical="center" wrapText="1"/>
    </xf>
    <xf numFmtId="165" fontId="7" fillId="5" borderId="26" xfId="0" applyNumberFormat="1" applyFont="1" applyFill="1" applyBorder="1" applyAlignment="1" applyProtection="1">
      <alignment horizontal="center" vertical="center" wrapText="1"/>
      <protection locked="0"/>
    </xf>
    <xf numFmtId="165" fontId="7" fillId="7" borderId="31" xfId="0" applyNumberFormat="1" applyFont="1" applyFill="1" applyBorder="1" applyAlignment="1">
      <alignment horizontal="center" vertical="center" wrapText="1"/>
    </xf>
    <xf numFmtId="165" fontId="3" fillId="6" borderId="32" xfId="0" applyNumberFormat="1" applyFont="1" applyFill="1" applyBorder="1" applyAlignment="1">
      <alignment horizontal="center" vertical="center" wrapText="1"/>
    </xf>
    <xf numFmtId="165" fontId="3" fillId="6" borderId="31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9" xfId="20"/>
    <cellStyle name="normální 30 3" xfId="21"/>
    <cellStyle name="normální 30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="85" zoomScaleNormal="85" workbookViewId="0" topLeftCell="A1">
      <pane ySplit="5" topLeftCell="A6" activePane="bottomLeft" state="frozen"/>
      <selection pane="bottomLeft" activeCell="A1" sqref="A1:H1"/>
    </sheetView>
  </sheetViews>
  <sheetFormatPr defaultColWidth="8.8515625" defaultRowHeight="15"/>
  <cols>
    <col min="1" max="1" width="10.57421875" style="39" customWidth="1"/>
    <col min="2" max="2" width="21.28125" style="15" customWidth="1"/>
    <col min="3" max="3" width="32.28125" style="3" customWidth="1"/>
    <col min="4" max="4" width="42.57421875" style="3" customWidth="1"/>
    <col min="5" max="5" width="36.00390625" style="3" customWidth="1"/>
    <col min="6" max="6" width="16.7109375" style="4" customWidth="1"/>
    <col min="7" max="7" width="24.421875" style="5" customWidth="1"/>
    <col min="8" max="8" width="24.57421875" style="5" customWidth="1"/>
    <col min="9" max="10" width="8.8515625" style="6" customWidth="1"/>
    <col min="11" max="16384" width="8.8515625" style="1" customWidth="1"/>
  </cols>
  <sheetData>
    <row r="1" spans="1:8" ht="22.9" customHeight="1">
      <c r="A1" s="40" t="s">
        <v>73</v>
      </c>
      <c r="B1" s="40"/>
      <c r="C1" s="40"/>
      <c r="D1" s="40"/>
      <c r="E1" s="40"/>
      <c r="F1" s="40"/>
      <c r="G1" s="40"/>
      <c r="H1" s="40"/>
    </row>
    <row r="2" spans="1:8" ht="15.6" customHeight="1">
      <c r="A2" s="41" t="s">
        <v>75</v>
      </c>
      <c r="B2" s="41"/>
      <c r="C2" s="41"/>
      <c r="D2" s="41"/>
      <c r="E2" s="41"/>
      <c r="F2" s="41"/>
      <c r="G2" s="41"/>
      <c r="H2" s="41"/>
    </row>
    <row r="3" spans="1:8" ht="22.9" customHeight="1">
      <c r="A3" s="40" t="s">
        <v>74</v>
      </c>
      <c r="B3" s="40"/>
      <c r="C3" s="40"/>
      <c r="D3" s="40"/>
      <c r="E3" s="40"/>
      <c r="F3" s="40"/>
      <c r="G3" s="40"/>
      <c r="H3" s="40"/>
    </row>
    <row r="4" ht="15.75" thickBot="1"/>
    <row r="5" spans="1:8" s="7" customFormat="1" ht="82.15" customHeight="1" thickBot="1" thickTop="1">
      <c r="A5" s="16" t="s">
        <v>25</v>
      </c>
      <c r="B5" s="20" t="s">
        <v>32</v>
      </c>
      <c r="C5" s="29" t="s">
        <v>27</v>
      </c>
      <c r="D5" s="17" t="s">
        <v>31</v>
      </c>
      <c r="E5" s="30" t="s">
        <v>26</v>
      </c>
      <c r="F5" s="24" t="s">
        <v>29</v>
      </c>
      <c r="G5" s="18" t="s">
        <v>30</v>
      </c>
      <c r="H5" s="19" t="s">
        <v>88</v>
      </c>
    </row>
    <row r="6" spans="1:8" s="2" customFormat="1" ht="108.6" customHeight="1" thickTop="1">
      <c r="A6" s="34" t="s">
        <v>0</v>
      </c>
      <c r="B6" s="21" t="s">
        <v>33</v>
      </c>
      <c r="C6" s="47" t="s">
        <v>28</v>
      </c>
      <c r="D6" s="31" t="s">
        <v>79</v>
      </c>
      <c r="E6" s="44" t="s">
        <v>28</v>
      </c>
      <c r="F6" s="25">
        <v>40</v>
      </c>
      <c r="G6" s="54">
        <v>0</v>
      </c>
      <c r="H6" s="55">
        <f aca="true" t="shared" si="0" ref="H6:H30">G6*F6</f>
        <v>0</v>
      </c>
    </row>
    <row r="7" spans="1:8" s="2" customFormat="1" ht="87" customHeight="1">
      <c r="A7" s="35" t="s">
        <v>1</v>
      </c>
      <c r="B7" s="22" t="s">
        <v>34</v>
      </c>
      <c r="C7" s="48" t="s">
        <v>28</v>
      </c>
      <c r="D7" s="32" t="s">
        <v>80</v>
      </c>
      <c r="E7" s="45" t="s">
        <v>28</v>
      </c>
      <c r="F7" s="26">
        <v>40</v>
      </c>
      <c r="G7" s="56">
        <v>0</v>
      </c>
      <c r="H7" s="57">
        <f t="shared" si="0"/>
        <v>0</v>
      </c>
    </row>
    <row r="8" spans="1:8" s="2" customFormat="1" ht="89.25">
      <c r="A8" s="35" t="s">
        <v>2</v>
      </c>
      <c r="B8" s="22" t="s">
        <v>35</v>
      </c>
      <c r="C8" s="48" t="s">
        <v>28</v>
      </c>
      <c r="D8" s="32" t="s">
        <v>56</v>
      </c>
      <c r="E8" s="45" t="s">
        <v>28</v>
      </c>
      <c r="F8" s="26">
        <v>2</v>
      </c>
      <c r="G8" s="56">
        <v>0</v>
      </c>
      <c r="H8" s="57">
        <f t="shared" si="0"/>
        <v>0</v>
      </c>
    </row>
    <row r="9" spans="1:8" s="2" customFormat="1" ht="118.9" customHeight="1">
      <c r="A9" s="35" t="s">
        <v>3</v>
      </c>
      <c r="B9" s="22" t="s">
        <v>36</v>
      </c>
      <c r="C9" s="48" t="s">
        <v>28</v>
      </c>
      <c r="D9" s="32" t="s">
        <v>57</v>
      </c>
      <c r="E9" s="45" t="s">
        <v>28</v>
      </c>
      <c r="F9" s="26">
        <v>2</v>
      </c>
      <c r="G9" s="56">
        <v>0</v>
      </c>
      <c r="H9" s="57">
        <f t="shared" si="0"/>
        <v>0</v>
      </c>
    </row>
    <row r="10" spans="1:8" s="2" customFormat="1" ht="51" customHeight="1">
      <c r="A10" s="35" t="s">
        <v>4</v>
      </c>
      <c r="B10" s="22" t="s">
        <v>33</v>
      </c>
      <c r="C10" s="48" t="s">
        <v>28</v>
      </c>
      <c r="D10" s="32" t="s">
        <v>81</v>
      </c>
      <c r="E10" s="45" t="s">
        <v>28</v>
      </c>
      <c r="F10" s="26">
        <v>3</v>
      </c>
      <c r="G10" s="56">
        <v>0</v>
      </c>
      <c r="H10" s="57">
        <f t="shared" si="0"/>
        <v>0</v>
      </c>
    </row>
    <row r="11" spans="1:8" s="2" customFormat="1" ht="63.75">
      <c r="A11" s="35" t="s">
        <v>5</v>
      </c>
      <c r="B11" s="22" t="s">
        <v>37</v>
      </c>
      <c r="C11" s="48" t="s">
        <v>28</v>
      </c>
      <c r="D11" s="32" t="s">
        <v>83</v>
      </c>
      <c r="E11" s="45" t="s">
        <v>28</v>
      </c>
      <c r="F11" s="26">
        <v>60</v>
      </c>
      <c r="G11" s="56">
        <v>0</v>
      </c>
      <c r="H11" s="57">
        <f t="shared" si="0"/>
        <v>0</v>
      </c>
    </row>
    <row r="12" spans="1:8" s="2" customFormat="1" ht="92.45" customHeight="1">
      <c r="A12" s="35" t="s">
        <v>6</v>
      </c>
      <c r="B12" s="22" t="s">
        <v>38</v>
      </c>
      <c r="C12" s="48" t="s">
        <v>28</v>
      </c>
      <c r="D12" s="32" t="s">
        <v>82</v>
      </c>
      <c r="E12" s="45" t="s">
        <v>28</v>
      </c>
      <c r="F12" s="26">
        <v>6</v>
      </c>
      <c r="G12" s="56">
        <v>0</v>
      </c>
      <c r="H12" s="57">
        <f t="shared" si="0"/>
        <v>0</v>
      </c>
    </row>
    <row r="13" spans="1:8" s="2" customFormat="1" ht="90" customHeight="1">
      <c r="A13" s="35" t="s">
        <v>7</v>
      </c>
      <c r="B13" s="22" t="s">
        <v>40</v>
      </c>
      <c r="C13" s="48" t="s">
        <v>28</v>
      </c>
      <c r="D13" s="32" t="s">
        <v>85</v>
      </c>
      <c r="E13" s="45" t="s">
        <v>28</v>
      </c>
      <c r="F13" s="26">
        <v>3</v>
      </c>
      <c r="G13" s="56">
        <v>0</v>
      </c>
      <c r="H13" s="57">
        <f t="shared" si="0"/>
        <v>0</v>
      </c>
    </row>
    <row r="14" spans="1:8" s="2" customFormat="1" ht="88.9" customHeight="1">
      <c r="A14" s="35" t="s">
        <v>8</v>
      </c>
      <c r="B14" s="22" t="s">
        <v>39</v>
      </c>
      <c r="C14" s="48" t="s">
        <v>28</v>
      </c>
      <c r="D14" s="32" t="s">
        <v>84</v>
      </c>
      <c r="E14" s="45" t="s">
        <v>28</v>
      </c>
      <c r="F14" s="26">
        <v>3</v>
      </c>
      <c r="G14" s="56">
        <v>0</v>
      </c>
      <c r="H14" s="57">
        <f t="shared" si="0"/>
        <v>0</v>
      </c>
    </row>
    <row r="15" spans="1:8" s="2" customFormat="1" ht="69.6" customHeight="1">
      <c r="A15" s="35" t="s">
        <v>9</v>
      </c>
      <c r="B15" s="22" t="s">
        <v>43</v>
      </c>
      <c r="C15" s="48" t="s">
        <v>28</v>
      </c>
      <c r="D15" s="32" t="s">
        <v>58</v>
      </c>
      <c r="E15" s="45" t="s">
        <v>28</v>
      </c>
      <c r="F15" s="26">
        <v>3</v>
      </c>
      <c r="G15" s="56">
        <v>0</v>
      </c>
      <c r="H15" s="57">
        <f t="shared" si="0"/>
        <v>0</v>
      </c>
    </row>
    <row r="16" spans="1:8" s="2" customFormat="1" ht="53.45" customHeight="1">
      <c r="A16" s="35" t="s">
        <v>10</v>
      </c>
      <c r="B16" s="22" t="s">
        <v>41</v>
      </c>
      <c r="C16" s="48" t="s">
        <v>28</v>
      </c>
      <c r="D16" s="32" t="s">
        <v>59</v>
      </c>
      <c r="E16" s="45" t="s">
        <v>28</v>
      </c>
      <c r="F16" s="26">
        <v>6</v>
      </c>
      <c r="G16" s="56">
        <v>0</v>
      </c>
      <c r="H16" s="57">
        <f t="shared" si="0"/>
        <v>0</v>
      </c>
    </row>
    <row r="17" spans="1:8" s="2" customFormat="1" ht="49.15" customHeight="1">
      <c r="A17" s="35" t="s">
        <v>11</v>
      </c>
      <c r="B17" s="22" t="s">
        <v>42</v>
      </c>
      <c r="C17" s="48" t="s">
        <v>28</v>
      </c>
      <c r="D17" s="32" t="s">
        <v>60</v>
      </c>
      <c r="E17" s="45" t="s">
        <v>28</v>
      </c>
      <c r="F17" s="26">
        <v>4</v>
      </c>
      <c r="G17" s="56">
        <v>0</v>
      </c>
      <c r="H17" s="57">
        <f t="shared" si="0"/>
        <v>0</v>
      </c>
    </row>
    <row r="18" spans="1:8" s="2" customFormat="1" ht="60.6" customHeight="1">
      <c r="A18" s="35" t="s">
        <v>12</v>
      </c>
      <c r="B18" s="22" t="s">
        <v>44</v>
      </c>
      <c r="C18" s="48" t="s">
        <v>28</v>
      </c>
      <c r="D18" s="32" t="s">
        <v>61</v>
      </c>
      <c r="E18" s="45" t="s">
        <v>28</v>
      </c>
      <c r="F18" s="26">
        <v>1</v>
      </c>
      <c r="G18" s="56">
        <v>0</v>
      </c>
      <c r="H18" s="57">
        <f t="shared" si="0"/>
        <v>0</v>
      </c>
    </row>
    <row r="19" spans="1:8" s="2" customFormat="1" ht="72.6" customHeight="1">
      <c r="A19" s="35" t="s">
        <v>13</v>
      </c>
      <c r="B19" s="22" t="s">
        <v>45</v>
      </c>
      <c r="C19" s="48" t="s">
        <v>28</v>
      </c>
      <c r="D19" s="32" t="s">
        <v>62</v>
      </c>
      <c r="E19" s="45" t="s">
        <v>28</v>
      </c>
      <c r="F19" s="27">
        <v>2</v>
      </c>
      <c r="G19" s="56">
        <v>0</v>
      </c>
      <c r="H19" s="57">
        <f t="shared" si="0"/>
        <v>0</v>
      </c>
    </row>
    <row r="20" spans="1:8" s="2" customFormat="1" ht="51">
      <c r="A20" s="35" t="s">
        <v>14</v>
      </c>
      <c r="B20" s="22" t="s">
        <v>46</v>
      </c>
      <c r="C20" s="48" t="s">
        <v>28</v>
      </c>
      <c r="D20" s="32" t="s">
        <v>63</v>
      </c>
      <c r="E20" s="45" t="s">
        <v>28</v>
      </c>
      <c r="F20" s="26">
        <v>1</v>
      </c>
      <c r="G20" s="56">
        <v>0</v>
      </c>
      <c r="H20" s="57">
        <f t="shared" si="0"/>
        <v>0</v>
      </c>
    </row>
    <row r="21" spans="1:8" s="2" customFormat="1" ht="40.9" customHeight="1">
      <c r="A21" s="35" t="s">
        <v>15</v>
      </c>
      <c r="B21" s="22" t="s">
        <v>47</v>
      </c>
      <c r="C21" s="48" t="s">
        <v>28</v>
      </c>
      <c r="D21" s="32" t="s">
        <v>64</v>
      </c>
      <c r="E21" s="45" t="s">
        <v>28</v>
      </c>
      <c r="F21" s="26">
        <v>1</v>
      </c>
      <c r="G21" s="56">
        <v>0</v>
      </c>
      <c r="H21" s="57">
        <f t="shared" si="0"/>
        <v>0</v>
      </c>
    </row>
    <row r="22" spans="1:8" s="2" customFormat="1" ht="85.15" customHeight="1">
      <c r="A22" s="35" t="s">
        <v>16</v>
      </c>
      <c r="B22" s="22" t="s">
        <v>48</v>
      </c>
      <c r="C22" s="48" t="s">
        <v>28</v>
      </c>
      <c r="D22" s="32" t="s">
        <v>65</v>
      </c>
      <c r="E22" s="45" t="s">
        <v>28</v>
      </c>
      <c r="F22" s="26">
        <v>2</v>
      </c>
      <c r="G22" s="56">
        <v>0</v>
      </c>
      <c r="H22" s="57">
        <f t="shared" si="0"/>
        <v>0</v>
      </c>
    </row>
    <row r="23" spans="1:8" s="2" customFormat="1" ht="78" customHeight="1">
      <c r="A23" s="35" t="s">
        <v>17</v>
      </c>
      <c r="B23" s="22" t="s">
        <v>49</v>
      </c>
      <c r="C23" s="48" t="s">
        <v>28</v>
      </c>
      <c r="D23" s="32" t="s">
        <v>66</v>
      </c>
      <c r="E23" s="45" t="s">
        <v>28</v>
      </c>
      <c r="F23" s="26">
        <v>2</v>
      </c>
      <c r="G23" s="56">
        <v>0</v>
      </c>
      <c r="H23" s="57">
        <f t="shared" si="0"/>
        <v>0</v>
      </c>
    </row>
    <row r="24" spans="1:8" s="2" customFormat="1" ht="43.9" customHeight="1">
      <c r="A24" s="35" t="s">
        <v>18</v>
      </c>
      <c r="B24" s="22" t="s">
        <v>50</v>
      </c>
      <c r="C24" s="48" t="s">
        <v>28</v>
      </c>
      <c r="D24" s="32" t="s">
        <v>67</v>
      </c>
      <c r="E24" s="45" t="s">
        <v>28</v>
      </c>
      <c r="F24" s="26">
        <v>5</v>
      </c>
      <c r="G24" s="56">
        <v>0</v>
      </c>
      <c r="H24" s="57">
        <f t="shared" si="0"/>
        <v>0</v>
      </c>
    </row>
    <row r="25" spans="1:8" s="2" customFormat="1" ht="34.9" customHeight="1">
      <c r="A25" s="35" t="s">
        <v>19</v>
      </c>
      <c r="B25" s="22" t="s">
        <v>50</v>
      </c>
      <c r="C25" s="48" t="s">
        <v>28</v>
      </c>
      <c r="D25" s="32" t="s">
        <v>68</v>
      </c>
      <c r="E25" s="45" t="s">
        <v>28</v>
      </c>
      <c r="F25" s="26">
        <v>1</v>
      </c>
      <c r="G25" s="56">
        <v>0</v>
      </c>
      <c r="H25" s="57">
        <f t="shared" si="0"/>
        <v>0</v>
      </c>
    </row>
    <row r="26" spans="1:8" s="2" customFormat="1" ht="93" customHeight="1">
      <c r="A26" s="35" t="s">
        <v>20</v>
      </c>
      <c r="B26" s="22" t="s">
        <v>51</v>
      </c>
      <c r="C26" s="48" t="s">
        <v>28</v>
      </c>
      <c r="D26" s="32" t="s">
        <v>69</v>
      </c>
      <c r="E26" s="45" t="s">
        <v>28</v>
      </c>
      <c r="F26" s="26">
        <v>2</v>
      </c>
      <c r="G26" s="56">
        <v>0</v>
      </c>
      <c r="H26" s="57">
        <f t="shared" si="0"/>
        <v>0</v>
      </c>
    </row>
    <row r="27" spans="1:8" s="2" customFormat="1" ht="112.15" customHeight="1">
      <c r="A27" s="35" t="s">
        <v>21</v>
      </c>
      <c r="B27" s="22" t="s">
        <v>52</v>
      </c>
      <c r="C27" s="48" t="s">
        <v>28</v>
      </c>
      <c r="D27" s="32" t="s">
        <v>70</v>
      </c>
      <c r="E27" s="45" t="s">
        <v>28</v>
      </c>
      <c r="F27" s="26">
        <v>3</v>
      </c>
      <c r="G27" s="56">
        <v>0</v>
      </c>
      <c r="H27" s="57">
        <f t="shared" si="0"/>
        <v>0</v>
      </c>
    </row>
    <row r="28" spans="1:8" s="2" customFormat="1" ht="140.25">
      <c r="A28" s="35" t="s">
        <v>22</v>
      </c>
      <c r="B28" s="22" t="s">
        <v>53</v>
      </c>
      <c r="C28" s="48" t="s">
        <v>28</v>
      </c>
      <c r="D28" s="32" t="s">
        <v>71</v>
      </c>
      <c r="E28" s="45" t="s">
        <v>28</v>
      </c>
      <c r="F28" s="26">
        <v>8</v>
      </c>
      <c r="G28" s="56">
        <v>0</v>
      </c>
      <c r="H28" s="57">
        <f t="shared" si="0"/>
        <v>0</v>
      </c>
    </row>
    <row r="29" spans="1:8" s="2" customFormat="1" ht="139.15" customHeight="1">
      <c r="A29" s="35" t="s">
        <v>23</v>
      </c>
      <c r="B29" s="22" t="s">
        <v>54</v>
      </c>
      <c r="C29" s="48" t="s">
        <v>28</v>
      </c>
      <c r="D29" s="32" t="s">
        <v>72</v>
      </c>
      <c r="E29" s="45" t="s">
        <v>28</v>
      </c>
      <c r="F29" s="26">
        <v>10</v>
      </c>
      <c r="G29" s="56">
        <v>0</v>
      </c>
      <c r="H29" s="57">
        <f t="shared" si="0"/>
        <v>0</v>
      </c>
    </row>
    <row r="30" spans="1:8" s="2" customFormat="1" ht="111" customHeight="1" thickBot="1">
      <c r="A30" s="36" t="s">
        <v>24</v>
      </c>
      <c r="B30" s="23" t="s">
        <v>55</v>
      </c>
      <c r="C30" s="49" t="s">
        <v>28</v>
      </c>
      <c r="D30" s="33" t="s">
        <v>78</v>
      </c>
      <c r="E30" s="46" t="s">
        <v>28</v>
      </c>
      <c r="F30" s="28">
        <v>10</v>
      </c>
      <c r="G30" s="58">
        <v>0</v>
      </c>
      <c r="H30" s="59">
        <f t="shared" si="0"/>
        <v>0</v>
      </c>
    </row>
    <row r="31" spans="1:8" s="2" customFormat="1" ht="16.5" thickBot="1" thickTop="1">
      <c r="A31" s="37"/>
      <c r="B31" s="13"/>
      <c r="C31" s="8"/>
      <c r="D31" s="8"/>
      <c r="E31" s="8"/>
      <c r="F31" s="9"/>
      <c r="G31" s="10"/>
      <c r="H31" s="10"/>
    </row>
    <row r="32" spans="1:8" s="2" customFormat="1" ht="31.9" customHeight="1" thickTop="1">
      <c r="A32" s="37"/>
      <c r="B32" s="13"/>
      <c r="C32" s="11"/>
      <c r="E32" s="11"/>
      <c r="F32" s="50" t="s">
        <v>76</v>
      </c>
      <c r="G32" s="51"/>
      <c r="H32" s="60">
        <f>SUM(H6:H30)</f>
        <v>0</v>
      </c>
    </row>
    <row r="33" spans="1:8" s="2" customFormat="1" ht="36" customHeight="1" thickBot="1">
      <c r="A33" s="37"/>
      <c r="B33" s="13"/>
      <c r="C33" s="12"/>
      <c r="D33" s="12"/>
      <c r="E33" s="12"/>
      <c r="F33" s="52" t="s">
        <v>77</v>
      </c>
      <c r="G33" s="53"/>
      <c r="H33" s="61">
        <f>H32*1.21</f>
        <v>0</v>
      </c>
    </row>
    <row r="34" spans="1:2" ht="15.75" thickTop="1">
      <c r="A34" s="38"/>
      <c r="B34" s="14"/>
    </row>
    <row r="36" spans="1:8" ht="65.25" customHeight="1">
      <c r="A36" s="42" t="s">
        <v>86</v>
      </c>
      <c r="B36" s="42"/>
      <c r="C36" s="42"/>
      <c r="D36" s="42"/>
      <c r="E36" s="42"/>
      <c r="F36" s="42"/>
      <c r="G36" s="42"/>
      <c r="H36" s="42"/>
    </row>
    <row r="37" spans="1:8" ht="46.5" customHeight="1">
      <c r="A37" s="43" t="s">
        <v>87</v>
      </c>
      <c r="B37" s="43"/>
      <c r="C37" s="43"/>
      <c r="D37" s="43"/>
      <c r="E37" s="43"/>
      <c r="F37" s="43"/>
      <c r="G37" s="43"/>
      <c r="H37" s="43"/>
    </row>
  </sheetData>
  <sheetProtection algorithmName="SHA-512" hashValue="GaS0JInuGCshrAHAr7KcD8+V28PWLxXfSM6pQ8btgPutl1tqER5ZZ6L0DCbEthHOE/kbgWPFxTds98wYSvBOQA==" saltValue="lgAELWbshuqGlxMmqBtI1g==" spinCount="100000" sheet="1" objects="1" scenarios="1"/>
  <autoFilter ref="A5:H5"/>
  <mergeCells count="7">
    <mergeCell ref="A36:H36"/>
    <mergeCell ref="A37:H37"/>
    <mergeCell ref="A1:H1"/>
    <mergeCell ref="A2:H2"/>
    <mergeCell ref="A3:H3"/>
    <mergeCell ref="F32:G32"/>
    <mergeCell ref="F33:G33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C40" sqref="C4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Kejík</dc:creator>
  <cp:keywords/>
  <dc:description/>
  <cp:lastModifiedBy>Jan Drochytka</cp:lastModifiedBy>
  <cp:lastPrinted>2020-12-03T06:56:50Z</cp:lastPrinted>
  <dcterms:created xsi:type="dcterms:W3CDTF">2020-02-21T05:29:00Z</dcterms:created>
  <dcterms:modified xsi:type="dcterms:W3CDTF">2020-12-16T11:00:17Z</dcterms:modified>
  <cp:category/>
  <cp:version/>
  <cp:contentType/>
  <cp:contentStatus/>
</cp:coreProperties>
</file>