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70" yWindow="4275" windowWidth="28800" windowHeight="15435" tabRatio="500" activeTab="0"/>
  </bookViews>
  <sheets>
    <sheet name="PC" sheetId="1" r:id="rId1"/>
    <sheet name="Monitor" sheetId="2" r:id="rId2"/>
    <sheet name="Dataprojektory" sheetId="3" r:id="rId3"/>
  </sheets>
  <definedNames/>
  <calcPr calcId="191029"/>
  <extLst/>
</workbook>
</file>

<file path=xl/sharedStrings.xml><?xml version="1.0" encoding="utf-8"?>
<sst xmlns="http://schemas.openxmlformats.org/spreadsheetml/2006/main" count="331" uniqueCount="183">
  <si>
    <t>Stolní počítače</t>
  </si>
  <si>
    <t xml:space="preserve">Název a výrobce zboží </t>
  </si>
  <si>
    <t>[doplní dodavatel]</t>
  </si>
  <si>
    <t>Technický parametr</t>
  </si>
  <si>
    <t>Požadovaný parametr</t>
  </si>
  <si>
    <t>Nabízený parametr *</t>
  </si>
  <si>
    <t xml:space="preserve"> - Konstrukční provedení jednotky</t>
  </si>
  <si>
    <t>maximálně Mini tower</t>
  </si>
  <si>
    <t>Procesor</t>
  </si>
  <si>
    <t xml:space="preserve"> - Minimální výkon dle PassMark - CPU Mark</t>
  </si>
  <si>
    <t>8 000 bodů</t>
  </si>
  <si>
    <t>8 GB DDR 4</t>
  </si>
  <si>
    <t>Pevný disk</t>
  </si>
  <si>
    <t xml:space="preserve"> - Počet min. / druh</t>
  </si>
  <si>
    <t>1 / SSD</t>
  </si>
  <si>
    <t xml:space="preserve"> - Kapacita dat min. </t>
  </si>
  <si>
    <t>480 GB</t>
  </si>
  <si>
    <t>Optická mechanika</t>
  </si>
  <si>
    <t>DVD-RW</t>
  </si>
  <si>
    <t>x</t>
  </si>
  <si>
    <t>Grafická karta</t>
  </si>
  <si>
    <t xml:space="preserve"> - Typ</t>
  </si>
  <si>
    <t>integrovaná</t>
  </si>
  <si>
    <t>Zvuková karta</t>
  </si>
  <si>
    <t>Síťová karta</t>
  </si>
  <si>
    <t>Ethernet RJ45</t>
  </si>
  <si>
    <t xml:space="preserve"> - Rychlost min.</t>
  </si>
  <si>
    <t>1 Gb/s</t>
  </si>
  <si>
    <t>Rozhraní PC - minimální počty všech typů</t>
  </si>
  <si>
    <t xml:space="preserve"> - Výstupy</t>
  </si>
  <si>
    <t>min. 1xVGA; min. 1x HDMI</t>
  </si>
  <si>
    <t xml:space="preserve"> -  Výstupy na sluchátka / mikrofon</t>
  </si>
  <si>
    <t>ANO - vpředu</t>
  </si>
  <si>
    <t>Klávesnice</t>
  </si>
  <si>
    <t xml:space="preserve"> - Lokalizace</t>
  </si>
  <si>
    <t>CZ-US</t>
  </si>
  <si>
    <t xml:space="preserve"> - Typ / rozhraní</t>
  </si>
  <si>
    <t>drátová / USB</t>
  </si>
  <si>
    <t>Myš</t>
  </si>
  <si>
    <t xml:space="preserve"> - Technologie</t>
  </si>
  <si>
    <t>optická</t>
  </si>
  <si>
    <t>Operační systém</t>
  </si>
  <si>
    <t>Záruka min.</t>
  </si>
  <si>
    <t>3 roky NBD on-site</t>
  </si>
  <si>
    <t>Monitory</t>
  </si>
  <si>
    <t>Úhlopříčka</t>
  </si>
  <si>
    <t>21,5" - 22"</t>
  </si>
  <si>
    <t>Dotykový displej</t>
  </si>
  <si>
    <t>NE</t>
  </si>
  <si>
    <t>Technologie obrazu</t>
  </si>
  <si>
    <t>LCD/LED</t>
  </si>
  <si>
    <t>Typ displeje</t>
  </si>
  <si>
    <t>IPS</t>
  </si>
  <si>
    <t>Poměr stran</t>
  </si>
  <si>
    <t>16:9 nebo 16:10</t>
  </si>
  <si>
    <t>Rozlišení</t>
  </si>
  <si>
    <t>min. 1920 x 1080 Full HD</t>
  </si>
  <si>
    <t>Konektivita min.</t>
  </si>
  <si>
    <t>D-SUB (VGA) a HDMI nebo DVI nebo DP</t>
  </si>
  <si>
    <t>Povrch zobrazovací plochy</t>
  </si>
  <si>
    <t>matný</t>
  </si>
  <si>
    <t>Další parametry</t>
  </si>
  <si>
    <t xml:space="preserve"> - Nastavitelnost</t>
  </si>
  <si>
    <t xml:space="preserve">výškově nastavitelný, PIVOT </t>
  </si>
  <si>
    <t xml:space="preserve"> - Reproduktory</t>
  </si>
  <si>
    <t>nejsou požadovány</t>
  </si>
  <si>
    <t xml:space="preserve"> - Ostatní</t>
  </si>
  <si>
    <t>24 měsíců</t>
  </si>
  <si>
    <t>standard ATX, provedení mATX</t>
  </si>
  <si>
    <t>integrovaná /RJ45</t>
  </si>
  <si>
    <t>100/1000 Mbit/s</t>
  </si>
  <si>
    <t xml:space="preserve"> - Další požadavky</t>
  </si>
  <si>
    <t xml:space="preserve"> - Paměť RAM (min. velikost)</t>
  </si>
  <si>
    <t>CZ lokalizace; 64-bitová verze; pro firemní použití; plně kompatibilní se stávajícím SW jednotlivých zadavatelů, tj. s MS Windows a dalším SW na platformě Windows; rozšířená podpora min. do r. 2026</t>
  </si>
  <si>
    <t>Maximální cena s DPH</t>
  </si>
  <si>
    <t>24"</t>
  </si>
  <si>
    <t>ANO</t>
  </si>
  <si>
    <t>LCD s LED podsvícením</t>
  </si>
  <si>
    <t>IPS (TN)</t>
  </si>
  <si>
    <t>HDMI; DVI nebo D-SUB (VGA)</t>
  </si>
  <si>
    <t>250 cd/m2</t>
  </si>
  <si>
    <t>5 ms</t>
  </si>
  <si>
    <t>16,7 miliónu</t>
  </si>
  <si>
    <t>naklápění (-5° až 20°)</t>
  </si>
  <si>
    <t>není požadováno</t>
  </si>
  <si>
    <t>Napájení 230 V bez adaptéru</t>
  </si>
  <si>
    <t>Jas</t>
  </si>
  <si>
    <t>Doba odezvy</t>
  </si>
  <si>
    <t>Podporované barvy</t>
  </si>
  <si>
    <t>Mini tower</t>
  </si>
  <si>
    <t>8 GB DDR4</t>
  </si>
  <si>
    <t>min. HDMI, min. 1 x VGA</t>
  </si>
  <si>
    <t>optická - min. 2 tlačítka + kolečko</t>
  </si>
  <si>
    <t>Windows 10 Professional ; 64-bitová verze; CZ lokalizace</t>
  </si>
  <si>
    <t>11 900 bodů</t>
  </si>
  <si>
    <t>240 GB</t>
  </si>
  <si>
    <t>Příloha č. 3 Výzvy – Technická specifikace předmětu plnění</t>
  </si>
  <si>
    <t>Dataprojektor</t>
  </si>
  <si>
    <t>Dataprojektor - typ I</t>
  </si>
  <si>
    <t>Nativní rozlišení min.</t>
  </si>
  <si>
    <t>Technologie</t>
  </si>
  <si>
    <t>3LCD</t>
  </si>
  <si>
    <t>Svítivost min.</t>
  </si>
  <si>
    <t>3600 lm</t>
  </si>
  <si>
    <t>Vysoký kontrast min.</t>
  </si>
  <si>
    <t>15000:1</t>
  </si>
  <si>
    <t>Rozhraní připojení min.</t>
  </si>
  <si>
    <t>Vstupy</t>
  </si>
  <si>
    <t>Další požadavky</t>
  </si>
  <si>
    <t>Max. spotřeba energie</t>
  </si>
  <si>
    <t>Příslušenství</t>
  </si>
  <si>
    <t>Maximální cena bez DPH</t>
  </si>
  <si>
    <t>24 mesíců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</si>
  <si>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</si>
  <si>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color theme="1"/>
        <rFont val="Calibri"/>
        <family val="2"/>
        <scheme val="minor"/>
      </rPr>
      <t>minimální přípustné</t>
    </r>
    <r>
      <rPr>
        <b/>
        <sz val="10"/>
        <color theme="1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</si>
  <si>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WXGA 1280x800</t>
  </si>
  <si>
    <t>ochrana čočky posuvnými dvířky; otvor pro bezpečnostní kabel; Kensington slot, ochrana heslem</t>
  </si>
  <si>
    <t>300 W</t>
  </si>
  <si>
    <t>min. VGA a HDMI</t>
  </si>
  <si>
    <t>Počet zobrazovaných barev</t>
  </si>
  <si>
    <t>min. 1,07 mld.</t>
  </si>
  <si>
    <t>Životnost lampy</t>
  </si>
  <si>
    <t>min. 6000 h</t>
  </si>
  <si>
    <t>Funkce Quick Corner</t>
  </si>
  <si>
    <t>Manuální zoom</t>
  </si>
  <si>
    <t>s faktorem min. 1,2</t>
  </si>
  <si>
    <t>maximálně SFF Slim</t>
  </si>
  <si>
    <t>nejméně 4200 bodů, single tread nejméně 2400 bodů, cross-platform nejméně 8700 bodů v PassMark</t>
  </si>
  <si>
    <t>1 / SSD M.2</t>
  </si>
  <si>
    <t xml:space="preserve"> - Životnost min.</t>
  </si>
  <si>
    <t>150 TBW</t>
  </si>
  <si>
    <t xml:space="preserve"> - Podpora S.M.A.R.T, Auto Garbage Collection Algorithm, režim spánku
- Podpora šifrování AES 256bitové šifrování (třída 0) a TCG/Opal IEEE1667 (šifrovaný disk)
- Spolehlivost (MTBF) nejméně 1,5 milionu hodin</t>
  </si>
  <si>
    <t>8 GB DDR4, min. 2666 MHZ, časování nejvýše CL19</t>
  </si>
  <si>
    <t>85 Plus, výkon nejméně 300 W, formát TFX</t>
  </si>
  <si>
    <t xml:space="preserve"> - Počet jader / vláken</t>
  </si>
  <si>
    <t>min. 2 jádra / nejméně vláken 4</t>
  </si>
  <si>
    <t>integrovaná s podporou DirectX 12 a OpenGL 4.5</t>
  </si>
  <si>
    <t>TDP max 60 W;
uvedení na trh rok 2020</t>
  </si>
  <si>
    <t>VZADU: min. 1x HDMI, min. 1x VGA; min. 2x PS/2; 1x LAN; 3x Audio jack; 2x USB 3.2; 2x USB2.0</t>
  </si>
  <si>
    <t>36 měsíců</t>
  </si>
  <si>
    <t>NE (bez OS)</t>
  </si>
  <si>
    <t>Možnost automatické aktualizace UEFI BIOSu z internetu přímo v BIOSu (bez potřeby USB disku)</t>
  </si>
  <si>
    <t>pevná ocelová konstrukce; neutrální design černá / stříbrná, perforovaný čelní panel, tichý chod, provedení mATX</t>
  </si>
  <si>
    <t>ANO, tichý chod, fluidní ložiska</t>
  </si>
  <si>
    <t>80 Plus Bronze, síťový vypínač podmínkou, ochrany OPP, OVP, UVP, OCP, OTP, SCP</t>
  </si>
  <si>
    <t>10 000 bodů</t>
  </si>
  <si>
    <t>8 GB DDR4 (možnost budoucího rozšíření)</t>
  </si>
  <si>
    <t>250 GB</t>
  </si>
  <si>
    <t>300 TBW</t>
  </si>
  <si>
    <t>integrovaná/RJ45</t>
  </si>
  <si>
    <t>1 Gbps</t>
  </si>
  <si>
    <t xml:space="preserve"> 6 (alespoň 4x USB 3.1 / 3.2)</t>
  </si>
  <si>
    <t>DVI; HDMI nebo DP (celkem min. dva)</t>
  </si>
  <si>
    <t>CZ</t>
  </si>
  <si>
    <t xml:space="preserve"> černá drátová, USB, dvouřádkový ENTER, garantovaná životnost až 20 mil. úderů</t>
  </si>
  <si>
    <t>černá drátová / USB</t>
  </si>
  <si>
    <t>laserová</t>
  </si>
  <si>
    <t>OEM licence pro Windows 10 Pro x64 CZ; BEZ INSTALACE</t>
  </si>
  <si>
    <t>napájecí kabel 230V, 2 m, CZ koncovka; prohlášení o shodě; záruční a dodací list vč. vypsaných sériových čísel komponent</t>
  </si>
  <si>
    <t>D-SUB (VGA); HDMI; DVI nebo DisplayPort</t>
  </si>
  <si>
    <t xml:space="preserve"> - Certifikace zdroje min.</t>
  </si>
  <si>
    <t xml:space="preserve"> - Alespoň dvě 5,25" pozice, z toho jedna volná </t>
  </si>
  <si>
    <t xml:space="preserve"> - Min. 2x USB 3.0 / 3.1 na čelním panelu</t>
  </si>
  <si>
    <t xml:space="preserve"> - Volitelná pozice pro 120 resp. 92 mm ventilátor (2-3 pozice), min. jeden ventilátor z výroby osazen</t>
  </si>
  <si>
    <t xml:space="preserve"> - podpora funkce WOL</t>
  </si>
  <si>
    <t>4 (2x USB 2.0 - alespoň 1 vpředu; 2x USB 3.1 - alespoň 1 vpředu)</t>
  </si>
  <si>
    <t xml:space="preserve"> - USB min.</t>
  </si>
  <si>
    <t>4 (3x USB 2.0 - z toho min. 2 vpředu; 1x USB 3.1 vpředu)</t>
  </si>
  <si>
    <t xml:space="preserve"> min. 4x USB 2.0 (z toho min. 2 vpředu); min. 4 USB 3.1 (z toho min. 2 vpředu)</t>
  </si>
  <si>
    <t>možnost dodatečně osadit COM port; možnost volitelně osadit šifrovací TPM čip</t>
  </si>
  <si>
    <t>Stolní počítač - typ II</t>
  </si>
  <si>
    <t>integrovaná (ve smyslu integrovaného GPU v rámci CPU) (DVI, HDMI / DP výystupy)</t>
  </si>
  <si>
    <t>Stolní počítač - typ I</t>
  </si>
  <si>
    <t>Stolní počítač - typ III</t>
  </si>
  <si>
    <t>Stolní počítač - typ IV</t>
  </si>
  <si>
    <t>možnost umístění skříne ve vertikální i horizontální poloze, odnímatelné podstavce pro uložení ve vertikální poloze</t>
  </si>
  <si>
    <t xml:space="preserve">
MOŽNOST ROZŠÍŘENÍ: min. 2 volné RAM sloty; min. 4 volné SATA konektory; min. 1 volný PCIex x4 slot; možnost rozšíření USB portů pomocí bracketů; volný M.2 slot s podporou</t>
  </si>
  <si>
    <t>4 fyzická jádra, max 1 generaci starý model</t>
  </si>
  <si>
    <t>možnost dodatečné instalace NVMe SSDdisku</t>
  </si>
  <si>
    <t>Monitor - typ I</t>
  </si>
  <si>
    <t>Monitor - typ II</t>
  </si>
  <si>
    <t>Monitor - typ III</t>
  </si>
  <si>
    <t>Monitor - typ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</si>
</sst>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0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ADF2A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/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0" fillId="0" borderId="0" applyFont="0" applyBorder="0" applyAlignment="0" applyProtection="0"/>
    <xf numFmtId="0" fontId="5" fillId="2" borderId="1" applyAlignment="0" applyProtection="0"/>
    <xf numFmtId="0" fontId="6" fillId="0" borderId="0" applyBorder="0" applyAlignment="0" applyProtection="0"/>
    <xf numFmtId="0" fontId="7" fillId="0" borderId="0" applyBorder="0" applyAlignment="0" applyProtection="0"/>
    <xf numFmtId="0" fontId="0" fillId="0" borderId="0" applyFont="0" applyBorder="0" applyAlignment="0" applyProtection="0"/>
    <xf numFmtId="0" fontId="8" fillId="3" borderId="0" applyBorder="0" applyAlignment="0" applyProtection="0"/>
    <xf numFmtId="0" fontId="9" fillId="2" borderId="0" applyBorder="0" applyAlignment="0" applyProtection="0"/>
    <xf numFmtId="0" fontId="10" fillId="4" borderId="0" applyBorder="0" applyAlignment="0" applyProtection="0"/>
    <xf numFmtId="0" fontId="10" fillId="0" borderId="0" applyBorder="0" applyAlignment="0" applyProtection="0"/>
    <xf numFmtId="0" fontId="11" fillId="5" borderId="0" applyBorder="0" applyAlignment="0" applyProtection="0"/>
    <xf numFmtId="0" fontId="12" fillId="0" borderId="0" applyBorder="0" applyAlignment="0" applyProtection="0"/>
    <xf numFmtId="0" fontId="13" fillId="6" borderId="0" applyBorder="0" applyAlignment="0" applyProtection="0"/>
    <xf numFmtId="0" fontId="13" fillId="7" borderId="0" applyBorder="0" applyAlignment="0" applyProtection="0"/>
    <xf numFmtId="0" fontId="12" fillId="8" borderId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27">
    <xf numFmtId="0" fontId="0" fillId="0" borderId="0" xfId="0"/>
    <xf numFmtId="0" fontId="15" fillId="0" borderId="0" xfId="37" applyFont="1" applyAlignment="1">
      <alignment vertical="center" wrapText="1"/>
      <protection/>
    </xf>
    <xf numFmtId="0" fontId="17" fillId="0" borderId="0" xfId="37" applyFont="1" applyAlignment="1">
      <alignment vertical="center" wrapText="1"/>
      <protection/>
    </xf>
    <xf numFmtId="0" fontId="18" fillId="0" borderId="0" xfId="37" applyFont="1" applyAlignment="1">
      <alignment vertical="center" wrapText="1"/>
      <protection/>
    </xf>
    <xf numFmtId="0" fontId="15" fillId="0" borderId="0" xfId="37" applyFont="1" applyAlignment="1">
      <alignment horizontal="center" vertical="center" wrapText="1"/>
      <protection/>
    </xf>
    <xf numFmtId="0" fontId="19" fillId="0" borderId="0" xfId="37" applyFont="1" applyAlignment="1">
      <alignment horizontal="center" vertical="center"/>
      <protection/>
    </xf>
    <xf numFmtId="164" fontId="15" fillId="0" borderId="0" xfId="37" applyNumberFormat="1" applyFont="1" applyAlignment="1">
      <alignment vertical="center" wrapText="1"/>
      <protection/>
    </xf>
    <xf numFmtId="0" fontId="21" fillId="0" borderId="0" xfId="51" applyFont="1" applyAlignment="1">
      <alignment vertical="center" wrapText="1"/>
      <protection/>
    </xf>
    <xf numFmtId="0" fontId="22" fillId="0" borderId="0" xfId="51" applyFont="1" applyAlignment="1">
      <alignment vertical="center" wrapText="1"/>
      <protection/>
    </xf>
    <xf numFmtId="0" fontId="21" fillId="0" borderId="0" xfId="59" applyFont="1">
      <alignment/>
      <protection/>
    </xf>
    <xf numFmtId="0" fontId="22" fillId="9" borderId="2" xfId="59" applyFont="1" applyFill="1" applyBorder="1" applyAlignment="1">
      <alignment horizontal="left" vertical="center" wrapText="1"/>
      <protection/>
    </xf>
    <xf numFmtId="0" fontId="22" fillId="10" borderId="3" xfId="51" applyFont="1" applyFill="1" applyBorder="1" applyAlignment="1">
      <alignment horizontal="center" vertical="center" wrapText="1"/>
      <protection/>
    </xf>
    <xf numFmtId="0" fontId="22" fillId="9" borderId="4" xfId="51" applyFont="1" applyFill="1" applyBorder="1" applyAlignment="1">
      <alignment horizontal="center" vertical="center" wrapText="1"/>
      <protection/>
    </xf>
    <xf numFmtId="0" fontId="24" fillId="11" borderId="5" xfId="51" applyFont="1" applyFill="1" applyBorder="1" applyAlignment="1">
      <alignment horizontal="center" vertical="center" wrapText="1"/>
      <protection/>
    </xf>
    <xf numFmtId="0" fontId="21" fillId="0" borderId="0" xfId="59" applyFont="1" applyAlignment="1">
      <alignment horizontal="center" vertical="center"/>
      <protection/>
    </xf>
    <xf numFmtId="0" fontId="18" fillId="0" borderId="6" xfId="37" applyFont="1" applyBorder="1" applyAlignment="1">
      <alignment vertical="center" wrapText="1"/>
      <protection/>
    </xf>
    <xf numFmtId="0" fontId="27" fillId="0" borderId="7" xfId="37" applyFont="1" applyBorder="1" applyAlignment="1">
      <alignment horizontal="center" vertical="center" wrapText="1"/>
      <protection/>
    </xf>
    <xf numFmtId="0" fontId="27" fillId="12" borderId="7" xfId="37" applyFont="1" applyFill="1" applyBorder="1" applyAlignment="1">
      <alignment horizontal="center" vertical="center" wrapText="1"/>
      <protection/>
    </xf>
    <xf numFmtId="0" fontId="27" fillId="11" borderId="5" xfId="51" applyFont="1" applyFill="1" applyBorder="1" applyAlignment="1">
      <alignment horizontal="center" vertical="center" wrapText="1"/>
      <protection/>
    </xf>
    <xf numFmtId="0" fontId="18" fillId="0" borderId="6" xfId="38" applyFont="1" applyBorder="1" applyAlignment="1">
      <alignment vertical="center" wrapText="1"/>
      <protection/>
    </xf>
    <xf numFmtId="0" fontId="18" fillId="0" borderId="6" xfId="51" applyFont="1" applyBorder="1" applyAlignment="1">
      <alignment vertical="center" wrapText="1"/>
      <protection/>
    </xf>
    <xf numFmtId="0" fontId="18" fillId="13" borderId="6" xfId="37" applyFont="1" applyFill="1" applyBorder="1" applyAlignment="1">
      <alignment vertical="center" wrapText="1"/>
      <protection/>
    </xf>
    <xf numFmtId="0" fontId="18" fillId="13" borderId="7" xfId="37" applyFont="1" applyFill="1" applyBorder="1" applyAlignment="1">
      <alignment horizontal="center" vertical="center" wrapText="1"/>
      <protection/>
    </xf>
    <xf numFmtId="0" fontId="18" fillId="14" borderId="5" xfId="51" applyFont="1" applyFill="1" applyBorder="1" applyAlignment="1">
      <alignment horizontal="center" vertical="center" wrapText="1"/>
      <protection/>
    </xf>
    <xf numFmtId="0" fontId="27" fillId="0" borderId="6" xfId="37" applyFont="1" applyBorder="1" applyAlignment="1">
      <alignment vertical="center" wrapText="1"/>
      <protection/>
    </xf>
    <xf numFmtId="0" fontId="27" fillId="11" borderId="7" xfId="37" applyFont="1" applyFill="1" applyBorder="1" applyAlignment="1">
      <alignment horizontal="center" vertical="center" wrapText="1"/>
      <protection/>
    </xf>
    <xf numFmtId="0" fontId="15" fillId="11" borderId="5" xfId="37" applyFont="1" applyFill="1" applyBorder="1" applyAlignment="1">
      <alignment horizontal="center" vertical="center" wrapText="1"/>
      <protection/>
    </xf>
    <xf numFmtId="164" fontId="27" fillId="0" borderId="7" xfId="37" applyNumberFormat="1" applyFont="1" applyBorder="1" applyAlignment="1">
      <alignment horizontal="center" vertical="center" wrapText="1"/>
      <protection/>
    </xf>
    <xf numFmtId="164" fontId="27" fillId="11" borderId="7" xfId="37" applyNumberFormat="1" applyFont="1" applyFill="1" applyBorder="1" applyAlignment="1">
      <alignment horizontal="center" vertical="center" wrapText="1"/>
      <protection/>
    </xf>
    <xf numFmtId="164" fontId="15" fillId="11" borderId="5" xfId="37" applyNumberFormat="1" applyFont="1" applyFill="1" applyBorder="1" applyAlignment="1">
      <alignment horizontal="center" vertical="center" wrapText="1"/>
      <protection/>
    </xf>
    <xf numFmtId="0" fontId="18" fillId="0" borderId="8" xfId="37" applyFont="1" applyBorder="1" applyAlignment="1">
      <alignment vertical="center" wrapText="1"/>
      <protection/>
    </xf>
    <xf numFmtId="0" fontId="27" fillId="11" borderId="9" xfId="51" applyFont="1" applyFill="1" applyBorder="1" applyAlignment="1">
      <alignment horizontal="center" vertical="center" wrapText="1"/>
      <protection/>
    </xf>
    <xf numFmtId="0" fontId="27" fillId="12" borderId="10" xfId="37" applyFont="1" applyFill="1" applyBorder="1" applyAlignment="1">
      <alignment horizontal="center" vertical="center" wrapText="1"/>
      <protection/>
    </xf>
    <xf numFmtId="0" fontId="18" fillId="13" borderId="10" xfId="37" applyFont="1" applyFill="1" applyBorder="1" applyAlignment="1">
      <alignment horizontal="center" vertical="center" wrapText="1"/>
      <protection/>
    </xf>
    <xf numFmtId="0" fontId="27" fillId="11" borderId="10" xfId="37" applyFont="1" applyFill="1" applyBorder="1" applyAlignment="1">
      <alignment horizontal="center" vertical="center" wrapText="1"/>
      <protection/>
    </xf>
    <xf numFmtId="164" fontId="27" fillId="11" borderId="10" xfId="37" applyNumberFormat="1" applyFont="1" applyFill="1" applyBorder="1" applyAlignment="1">
      <alignment horizontal="center" vertical="center" wrapText="1"/>
      <protection/>
    </xf>
    <xf numFmtId="0" fontId="27" fillId="15" borderId="10" xfId="37" applyFont="1" applyFill="1" applyBorder="1" applyAlignment="1">
      <alignment horizontal="center" vertical="center" wrapText="1"/>
      <protection/>
    </xf>
    <xf numFmtId="0" fontId="27" fillId="0" borderId="11" xfId="51" applyFont="1" applyBorder="1" applyAlignment="1">
      <alignment horizontal="center" vertical="center" wrapText="1"/>
      <protection/>
    </xf>
    <xf numFmtId="0" fontId="18" fillId="14" borderId="11" xfId="51" applyFont="1" applyFill="1" applyBorder="1" applyAlignment="1">
      <alignment horizontal="center" vertical="center" wrapText="1"/>
      <protection/>
    </xf>
    <xf numFmtId="0" fontId="15" fillId="0" borderId="11" xfId="37" applyFont="1" applyBorder="1" applyAlignment="1">
      <alignment horizontal="center" vertical="center" wrapText="1"/>
      <protection/>
    </xf>
    <xf numFmtId="164" fontId="15" fillId="0" borderId="11" xfId="37" applyNumberFormat="1" applyFont="1" applyBorder="1" applyAlignment="1">
      <alignment horizontal="center" vertical="center" wrapText="1"/>
      <protection/>
    </xf>
    <xf numFmtId="0" fontId="27" fillId="0" borderId="12" xfId="51" applyFont="1" applyBorder="1" applyAlignment="1">
      <alignment horizontal="center" vertical="center" wrapText="1"/>
      <protection/>
    </xf>
    <xf numFmtId="0" fontId="27" fillId="0" borderId="6" xfId="51" applyFont="1" applyBorder="1" applyAlignment="1">
      <alignment horizontal="center" vertical="center" wrapText="1"/>
      <protection/>
    </xf>
    <xf numFmtId="49" fontId="27" fillId="0" borderId="6" xfId="51" applyNumberFormat="1" applyFont="1" applyBorder="1" applyAlignment="1">
      <alignment horizontal="center" vertical="center" wrapText="1"/>
      <protection/>
    </xf>
    <xf numFmtId="0" fontId="18" fillId="14" borderId="6" xfId="51" applyFont="1" applyFill="1" applyBorder="1" applyAlignment="1">
      <alignment horizontal="center" vertical="center" wrapText="1"/>
      <protection/>
    </xf>
    <xf numFmtId="164" fontId="15" fillId="0" borderId="6" xfId="37" applyNumberFormat="1" applyFont="1" applyBorder="1" applyAlignment="1">
      <alignment horizontal="center" vertical="center" wrapText="1"/>
      <protection/>
    </xf>
    <xf numFmtId="164" fontId="27" fillId="0" borderId="6" xfId="37" applyNumberFormat="1" applyFont="1" applyBorder="1" applyAlignment="1">
      <alignment horizontal="center" vertical="center" wrapText="1"/>
      <protection/>
    </xf>
    <xf numFmtId="164" fontId="27" fillId="11" borderId="5" xfId="37" applyNumberFormat="1" applyFont="1" applyFill="1" applyBorder="1" applyAlignment="1">
      <alignment horizontal="center" vertical="center" wrapText="1"/>
      <protection/>
    </xf>
    <xf numFmtId="0" fontId="27" fillId="0" borderId="8" xfId="51" applyFont="1" applyBorder="1" applyAlignment="1">
      <alignment horizontal="center" vertical="center" wrapText="1"/>
      <protection/>
    </xf>
    <xf numFmtId="0" fontId="22" fillId="10" borderId="3" xfId="51" applyFont="1" applyFill="1" applyBorder="1" applyAlignment="1">
      <alignment vertical="center" wrapText="1"/>
      <protection/>
    </xf>
    <xf numFmtId="0" fontId="22" fillId="10" borderId="13" xfId="51" applyFont="1" applyFill="1" applyBorder="1" applyAlignment="1">
      <alignment horizontal="center" vertical="center" wrapText="1"/>
      <protection/>
    </xf>
    <xf numFmtId="0" fontId="22" fillId="9" borderId="13" xfId="51" applyFont="1" applyFill="1" applyBorder="1" applyAlignment="1">
      <alignment horizontal="center" vertical="center" wrapText="1"/>
      <protection/>
    </xf>
    <xf numFmtId="0" fontId="22" fillId="9" borderId="14" xfId="51" applyFont="1" applyFill="1" applyBorder="1" applyAlignment="1">
      <alignment horizontal="center" vertical="center" wrapText="1"/>
      <protection/>
    </xf>
    <xf numFmtId="0" fontId="22" fillId="10" borderId="15" xfId="51" applyFont="1" applyFill="1" applyBorder="1" applyAlignment="1">
      <alignment horizontal="center" vertical="center" wrapText="1"/>
      <protection/>
    </xf>
    <xf numFmtId="0" fontId="22" fillId="9" borderId="16" xfId="59" applyFont="1" applyFill="1" applyBorder="1" applyAlignment="1">
      <alignment horizontal="left" vertical="center" wrapText="1"/>
      <protection/>
    </xf>
    <xf numFmtId="0" fontId="22" fillId="9" borderId="17" xfId="51" applyFont="1" applyFill="1" applyBorder="1" applyAlignment="1">
      <alignment horizontal="center" vertical="center" wrapText="1"/>
      <protection/>
    </xf>
    <xf numFmtId="0" fontId="24" fillId="11" borderId="5" xfId="37" applyFont="1" applyFill="1" applyBorder="1" applyAlignment="1">
      <alignment horizontal="center" vertical="center" wrapText="1"/>
      <protection/>
    </xf>
    <xf numFmtId="0" fontId="24" fillId="14" borderId="5" xfId="37" applyFont="1" applyFill="1" applyBorder="1" applyAlignment="1">
      <alignment wrapText="1"/>
      <protection/>
    </xf>
    <xf numFmtId="0" fontId="23" fillId="14" borderId="5" xfId="37" applyFont="1" applyFill="1" applyBorder="1" applyAlignment="1">
      <alignment vertical="center" wrapText="1"/>
      <protection/>
    </xf>
    <xf numFmtId="164" fontId="30" fillId="11" borderId="5" xfId="37" applyNumberFormat="1" applyFont="1" applyFill="1" applyBorder="1" applyAlignment="1">
      <alignment horizontal="center" vertical="center" wrapText="1"/>
      <protection/>
    </xf>
    <xf numFmtId="0" fontId="24" fillId="11" borderId="9" xfId="37" applyFont="1" applyFill="1" applyBorder="1" applyAlignment="1">
      <alignment horizontal="center" vertical="center" wrapText="1"/>
      <protection/>
    </xf>
    <xf numFmtId="0" fontId="22" fillId="10" borderId="18" xfId="51" applyFont="1" applyFill="1" applyBorder="1" applyAlignment="1">
      <alignment vertical="center" wrapText="1"/>
      <protection/>
    </xf>
    <xf numFmtId="0" fontId="27" fillId="0" borderId="19" xfId="37" applyFont="1" applyBorder="1" applyAlignment="1">
      <alignment vertical="center" wrapText="1"/>
      <protection/>
    </xf>
    <xf numFmtId="49" fontId="27" fillId="0" borderId="19" xfId="37" applyNumberFormat="1" applyFont="1" applyBorder="1" applyAlignment="1">
      <alignment vertical="center" wrapText="1"/>
      <protection/>
    </xf>
    <xf numFmtId="0" fontId="18" fillId="13" borderId="19" xfId="37" applyFont="1" applyFill="1" applyBorder="1" applyAlignment="1">
      <alignment vertical="center" wrapText="1"/>
      <protection/>
    </xf>
    <xf numFmtId="0" fontId="18" fillId="0" borderId="19" xfId="37" applyFont="1" applyBorder="1" applyAlignment="1">
      <alignment vertical="center" wrapText="1"/>
      <protection/>
    </xf>
    <xf numFmtId="0" fontId="18" fillId="0" borderId="20" xfId="37" applyFont="1" applyBorder="1" applyAlignment="1">
      <alignment vertical="center" wrapText="1"/>
      <protection/>
    </xf>
    <xf numFmtId="0" fontId="22" fillId="10" borderId="21" xfId="51" applyFont="1" applyFill="1" applyBorder="1" applyAlignment="1">
      <alignment horizontal="center" vertical="center" wrapText="1"/>
      <protection/>
    </xf>
    <xf numFmtId="0" fontId="27" fillId="0" borderId="11" xfId="37" applyFont="1" applyBorder="1" applyAlignment="1">
      <alignment horizontal="center" vertical="center" wrapText="1"/>
      <protection/>
    </xf>
    <xf numFmtId="0" fontId="27" fillId="13" borderId="11" xfId="37" applyFont="1" applyFill="1" applyBorder="1" applyAlignment="1">
      <alignment wrapText="1"/>
      <protection/>
    </xf>
    <xf numFmtId="0" fontId="18" fillId="13" borderId="11" xfId="37" applyFont="1" applyFill="1" applyBorder="1" applyAlignment="1">
      <alignment vertical="center" wrapText="1"/>
      <protection/>
    </xf>
    <xf numFmtId="164" fontId="27" fillId="0" borderId="11" xfId="37" applyNumberFormat="1" applyFont="1" applyBorder="1" applyAlignment="1">
      <alignment horizontal="center" vertical="center" wrapText="1"/>
      <protection/>
    </xf>
    <xf numFmtId="0" fontId="27" fillId="0" borderId="12" xfId="37" applyFont="1" applyBorder="1" applyAlignment="1">
      <alignment horizontal="center" vertical="center" wrapText="1"/>
      <protection/>
    </xf>
    <xf numFmtId="0" fontId="22" fillId="10" borderId="22" xfId="51" applyFont="1" applyFill="1" applyBorder="1" applyAlignment="1">
      <alignment horizontal="center" vertical="center" wrapText="1"/>
      <protection/>
    </xf>
    <xf numFmtId="0" fontId="27" fillId="0" borderId="6" xfId="58" applyFont="1" applyBorder="1" applyAlignment="1">
      <alignment horizontal="center" vertical="center" wrapText="1"/>
      <protection/>
    </xf>
    <xf numFmtId="0" fontId="18" fillId="16" borderId="6" xfId="58" applyFont="1" applyFill="1" applyBorder="1" applyAlignment="1">
      <alignment vertical="center" wrapText="1"/>
      <protection/>
    </xf>
    <xf numFmtId="0" fontId="27" fillId="14" borderId="5" xfId="51" applyFont="1" applyFill="1" applyBorder="1" applyAlignment="1">
      <alignment horizontal="center" vertical="center" wrapText="1"/>
      <protection/>
    </xf>
    <xf numFmtId="0" fontId="24" fillId="14" borderId="5" xfId="51" applyFont="1" applyFill="1" applyBorder="1">
      <alignment/>
      <protection/>
    </xf>
    <xf numFmtId="0" fontId="24" fillId="14" borderId="5" xfId="51" applyFont="1" applyFill="1" applyBorder="1" applyAlignment="1">
      <alignment horizontal="center" vertical="center" wrapText="1"/>
      <protection/>
    </xf>
    <xf numFmtId="0" fontId="18" fillId="11" borderId="5" xfId="51" applyFont="1" applyFill="1" applyBorder="1" applyAlignment="1">
      <alignment vertical="center" wrapText="1"/>
      <protection/>
    </xf>
    <xf numFmtId="0" fontId="18" fillId="14" borderId="5" xfId="51" applyFont="1" applyFill="1" applyBorder="1" applyAlignment="1">
      <alignment vertical="center" wrapText="1"/>
      <protection/>
    </xf>
    <xf numFmtId="164" fontId="27" fillId="0" borderId="6" xfId="58" applyNumberFormat="1" applyFont="1" applyBorder="1" applyAlignment="1">
      <alignment horizontal="center" vertical="center" wrapText="1"/>
      <protection/>
    </xf>
    <xf numFmtId="164" fontId="29" fillId="11" borderId="5" xfId="51" applyNumberFormat="1" applyFont="1" applyFill="1" applyBorder="1" applyAlignment="1">
      <alignment horizontal="center" vertical="center" wrapText="1"/>
      <protection/>
    </xf>
    <xf numFmtId="164" fontId="27" fillId="11" borderId="5" xfId="51" applyNumberFormat="1" applyFont="1" applyFill="1" applyBorder="1" applyAlignment="1">
      <alignment horizontal="center" vertical="center" wrapText="1"/>
      <protection/>
    </xf>
    <xf numFmtId="0" fontId="27" fillId="0" borderId="8" xfId="58" applyFont="1" applyBorder="1" applyAlignment="1">
      <alignment horizontal="center" vertical="center" wrapText="1"/>
      <protection/>
    </xf>
    <xf numFmtId="0" fontId="22" fillId="9" borderId="23" xfId="51" applyFont="1" applyFill="1" applyBorder="1" applyAlignment="1">
      <alignment horizontal="center" vertical="center" wrapText="1"/>
      <protection/>
    </xf>
    <xf numFmtId="0" fontId="27" fillId="13" borderId="10" xfId="37" applyFont="1" applyFill="1" applyBorder="1" applyAlignment="1">
      <alignment wrapText="1"/>
      <protection/>
    </xf>
    <xf numFmtId="0" fontId="18" fillId="13" borderId="10" xfId="37" applyFont="1" applyFill="1" applyBorder="1" applyAlignment="1">
      <alignment vertical="center" wrapText="1"/>
      <protection/>
    </xf>
    <xf numFmtId="164" fontId="27" fillId="12" borderId="10" xfId="37" applyNumberFormat="1" applyFont="1" applyFill="1" applyBorder="1" applyAlignment="1">
      <alignment horizontal="center" vertical="center" wrapText="1"/>
      <protection/>
    </xf>
    <xf numFmtId="0" fontId="27" fillId="12" borderId="24" xfId="37" applyFont="1" applyFill="1" applyBorder="1" applyAlignment="1">
      <alignment horizontal="center" vertical="center" wrapText="1"/>
      <protection/>
    </xf>
    <xf numFmtId="0" fontId="24" fillId="0" borderId="11" xfId="37" applyFont="1" applyBorder="1" applyAlignment="1">
      <alignment horizontal="center" vertical="center" wrapText="1"/>
      <protection/>
    </xf>
    <xf numFmtId="0" fontId="24" fillId="14" borderId="11" xfId="37" applyFont="1" applyFill="1" applyBorder="1" applyAlignment="1">
      <alignment wrapText="1"/>
      <protection/>
    </xf>
    <xf numFmtId="0" fontId="23" fillId="14" borderId="11" xfId="37" applyFont="1" applyFill="1" applyBorder="1" applyAlignment="1">
      <alignment vertical="center" wrapText="1"/>
      <protection/>
    </xf>
    <xf numFmtId="0" fontId="24" fillId="0" borderId="12" xfId="37" applyFont="1" applyBorder="1" applyAlignment="1">
      <alignment horizontal="center" vertical="center" wrapText="1"/>
      <protection/>
    </xf>
    <xf numFmtId="0" fontId="24" fillId="0" borderId="6" xfId="51" applyFont="1" applyBorder="1" applyAlignment="1">
      <alignment horizontal="center" vertical="center" wrapText="1"/>
      <protection/>
    </xf>
    <xf numFmtId="0" fontId="18" fillId="16" borderId="6" xfId="58" applyFont="1" applyFill="1" applyBorder="1" applyAlignment="1">
      <alignment horizontal="center" vertical="center" wrapText="1"/>
      <protection/>
    </xf>
    <xf numFmtId="0" fontId="27" fillId="11" borderId="5" xfId="37" applyFont="1" applyFill="1" applyBorder="1" applyAlignment="1">
      <alignment vertical="center" wrapText="1"/>
      <protection/>
    </xf>
    <xf numFmtId="0" fontId="23" fillId="11" borderId="5" xfId="37" applyFont="1" applyFill="1" applyBorder="1" applyAlignment="1">
      <alignment horizontal="center" vertical="center" wrapText="1"/>
      <protection/>
    </xf>
    <xf numFmtId="0" fontId="23" fillId="9" borderId="2" xfId="59" applyFont="1" applyFill="1" applyBorder="1" applyAlignment="1">
      <alignment horizontal="left" vertical="center" wrapText="1"/>
      <protection/>
    </xf>
    <xf numFmtId="0" fontId="23" fillId="10" borderId="25" xfId="51" applyFont="1" applyFill="1" applyBorder="1" applyAlignment="1">
      <alignment vertical="center" wrapText="1"/>
      <protection/>
    </xf>
    <xf numFmtId="0" fontId="23" fillId="10" borderId="3" xfId="51" applyFont="1" applyFill="1" applyBorder="1" applyAlignment="1">
      <alignment horizontal="center" vertical="center" wrapText="1"/>
      <protection/>
    </xf>
    <xf numFmtId="0" fontId="23" fillId="9" borderId="4" xfId="51" applyFont="1" applyFill="1" applyBorder="1" applyAlignment="1">
      <alignment horizontal="center" vertical="center" wrapText="1"/>
      <protection/>
    </xf>
    <xf numFmtId="0" fontId="23" fillId="0" borderId="19" xfId="51" applyFont="1" applyBorder="1" applyAlignment="1">
      <alignment vertical="center" wrapText="1"/>
      <protection/>
    </xf>
    <xf numFmtId="0" fontId="24" fillId="0" borderId="6" xfId="59" applyFont="1" applyBorder="1" applyAlignment="1">
      <alignment horizontal="center" vertical="center"/>
      <protection/>
    </xf>
    <xf numFmtId="0" fontId="24" fillId="0" borderId="6" xfId="59" applyFont="1" applyBorder="1" applyAlignment="1">
      <alignment horizontal="center" vertical="center" wrapText="1"/>
      <protection/>
    </xf>
    <xf numFmtId="20" fontId="24" fillId="0" borderId="6" xfId="59" applyNumberFormat="1" applyFont="1" applyBorder="1" applyAlignment="1">
      <alignment horizontal="center" vertical="center"/>
      <protection/>
    </xf>
    <xf numFmtId="164" fontId="24" fillId="0" borderId="26" xfId="59" applyNumberFormat="1" applyFont="1" applyBorder="1" applyAlignment="1">
      <alignment horizontal="center" vertical="center"/>
      <protection/>
    </xf>
    <xf numFmtId="164" fontId="24" fillId="11" borderId="27" xfId="51" applyNumberFormat="1" applyFont="1" applyFill="1" applyBorder="1" applyAlignment="1">
      <alignment horizontal="center" vertical="center" wrapText="1"/>
      <protection/>
    </xf>
    <xf numFmtId="0" fontId="23" fillId="0" borderId="20" xfId="51" applyFont="1" applyBorder="1" applyAlignment="1">
      <alignment vertical="center" wrapText="1"/>
      <protection/>
    </xf>
    <xf numFmtId="0" fontId="24" fillId="0" borderId="8" xfId="59" applyFont="1" applyBorder="1" applyAlignment="1">
      <alignment horizontal="center" vertical="center"/>
      <protection/>
    </xf>
    <xf numFmtId="0" fontId="24" fillId="11" borderId="9" xfId="51" applyFont="1" applyFill="1" applyBorder="1" applyAlignment="1">
      <alignment horizontal="center" vertical="center" wrapText="1"/>
      <protection/>
    </xf>
    <xf numFmtId="0" fontId="23" fillId="17" borderId="16" xfId="51" applyFont="1" applyFill="1" applyBorder="1" applyAlignment="1">
      <alignment horizontal="center" vertical="center" wrapText="1"/>
      <protection/>
    </xf>
    <xf numFmtId="0" fontId="22" fillId="11" borderId="28" xfId="51" applyFont="1" applyFill="1" applyBorder="1" applyAlignment="1">
      <alignment horizontal="center" vertical="center" wrapText="1"/>
      <protection/>
    </xf>
    <xf numFmtId="0" fontId="22" fillId="11" borderId="29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21" fillId="0" borderId="0" xfId="51" applyFont="1" applyAlignment="1">
      <alignment horizontal="center" vertical="center" wrapText="1"/>
      <protection/>
    </xf>
    <xf numFmtId="0" fontId="16" fillId="0" borderId="0" xfId="0" applyFont="1" applyBorder="1" applyAlignment="1">
      <alignment horizontal="center"/>
    </xf>
    <xf numFmtId="0" fontId="28" fillId="18" borderId="16" xfId="58" applyFont="1" applyFill="1" applyBorder="1" applyAlignment="1">
      <alignment horizontal="center" vertical="center" wrapText="1"/>
      <protection/>
    </xf>
    <xf numFmtId="0" fontId="18" fillId="19" borderId="16" xfId="37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/>
    </xf>
    <xf numFmtId="0" fontId="22" fillId="11" borderId="16" xfId="51" applyFont="1" applyFill="1" applyBorder="1" applyAlignment="1">
      <alignment horizontal="center" vertical="center" wrapText="1"/>
      <protection/>
    </xf>
    <xf numFmtId="0" fontId="23" fillId="11" borderId="30" xfId="51" applyFont="1" applyFill="1" applyBorder="1" applyAlignment="1">
      <alignment horizontal="center" vertical="center" wrapText="1"/>
      <protection/>
    </xf>
    <xf numFmtId="0" fontId="23" fillId="11" borderId="31" xfId="51" applyFont="1" applyFill="1" applyBorder="1" applyAlignment="1">
      <alignment horizontal="center" vertical="center" wrapText="1"/>
      <protection/>
    </xf>
    <xf numFmtId="0" fontId="22" fillId="0" borderId="0" xfId="51" applyFont="1" applyAlignment="1">
      <alignment horizontal="center" vertical="center" wrapText="1"/>
      <protection/>
    </xf>
    <xf numFmtId="0" fontId="22" fillId="17" borderId="30" xfId="51" applyFont="1" applyFill="1" applyBorder="1" applyAlignment="1">
      <alignment horizontal="center" vertical="center" wrapText="1"/>
      <protection/>
    </xf>
    <xf numFmtId="0" fontId="22" fillId="17" borderId="31" xfId="51" applyFont="1" applyFill="1" applyBorder="1" applyAlignment="1">
      <alignment horizontal="center" vertical="center" wrapText="1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normální 30" xfId="37"/>
    <cellStyle name="Normální 2" xfId="38"/>
    <cellStyle name="Normální 3" xfId="39"/>
    <cellStyle name="normální 13" xfId="40"/>
    <cellStyle name="normální 13 2 2 2" xfId="41"/>
    <cellStyle name="normální 15" xfId="42"/>
    <cellStyle name="normální 11" xfId="43"/>
    <cellStyle name="normální 25" xfId="44"/>
    <cellStyle name="normální 13 2 2 2 2 2" xfId="45"/>
    <cellStyle name="normální 28" xfId="46"/>
    <cellStyle name="normální 20" xfId="47"/>
    <cellStyle name="normální 14" xfId="48"/>
    <cellStyle name="normální 13 2" xfId="49"/>
    <cellStyle name="normální 13 2 2" xfId="50"/>
    <cellStyle name="normální 30 2" xfId="51"/>
    <cellStyle name="normální 13 2 2 2 2" xfId="52"/>
    <cellStyle name="Normální 4" xfId="53"/>
    <cellStyle name="Normální 5" xfId="54"/>
    <cellStyle name="Normální 6" xfId="55"/>
    <cellStyle name="Normální 7" xfId="56"/>
    <cellStyle name="Normální 8" xfId="57"/>
    <cellStyle name="TableStyleLight1" xfId="58"/>
    <cellStyle name="Normální 2 3" xfId="59"/>
    <cellStyle name="Normální 2 2" xfId="60"/>
    <cellStyle name="Normální 2 2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E7"/>
      <rgbColor rgb="00808080"/>
      <rgbColor rgb="009999FF"/>
      <rgbColor rgb="00993366"/>
      <rgbColor rgb="00FFFFCC"/>
      <rgbColor rgb="00E2F0D9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1"/>
  <sheetViews>
    <sheetView showGridLines="0" tabSelected="1" zoomScale="85" zoomScaleNormal="85" workbookViewId="0" topLeftCell="A1">
      <pane xSplit="1" topLeftCell="B1" activePane="topRight" state="frozen"/>
      <selection pane="topRight" activeCell="A1" sqref="A1:I1"/>
    </sheetView>
  </sheetViews>
  <sheetFormatPr defaultColWidth="9.140625" defaultRowHeight="12.75"/>
  <cols>
    <col min="1" max="1" width="32.28125" style="1" customWidth="1"/>
    <col min="2" max="9" width="28.7109375" style="0" customWidth="1"/>
    <col min="10" max="1025" width="11.57421875" style="0" customWidth="1"/>
  </cols>
  <sheetData>
    <row r="1" spans="1:9" ht="12.75">
      <c r="A1" s="116" t="s">
        <v>96</v>
      </c>
      <c r="B1" s="116"/>
      <c r="C1" s="116"/>
      <c r="D1" s="116"/>
      <c r="E1" s="116"/>
      <c r="F1" s="116"/>
      <c r="G1" s="116"/>
      <c r="H1" s="116"/>
      <c r="I1" s="116"/>
    </row>
    <row r="2" spans="1:1024" s="1" customFormat="1" ht="18.75" customHeight="1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AMG2"/>
      <c r="AMH2"/>
      <c r="AMI2"/>
      <c r="AMJ2"/>
    </row>
    <row r="3" spans="1021:1024" s="1" customFormat="1" ht="13.5" thickBot="1">
      <c r="AMG3"/>
      <c r="AMH3"/>
      <c r="AMI3"/>
      <c r="AMJ3"/>
    </row>
    <row r="4" spans="2:1024" s="2" customFormat="1" ht="35.1" customHeight="1" thickBot="1">
      <c r="B4" s="118" t="s">
        <v>172</v>
      </c>
      <c r="C4" s="118"/>
      <c r="D4" s="119" t="s">
        <v>170</v>
      </c>
      <c r="E4" s="119"/>
      <c r="F4" s="118" t="s">
        <v>173</v>
      </c>
      <c r="G4" s="118"/>
      <c r="H4" s="111" t="s">
        <v>174</v>
      </c>
      <c r="I4" s="111"/>
      <c r="AMG4"/>
      <c r="AMH4"/>
      <c r="AMI4"/>
      <c r="AMJ4"/>
    </row>
    <row r="5" spans="1:1024" s="2" customFormat="1" ht="48.75" customHeight="1" thickBot="1">
      <c r="A5" s="10" t="s">
        <v>1</v>
      </c>
      <c r="B5" s="112" t="s">
        <v>2</v>
      </c>
      <c r="C5" s="113"/>
      <c r="D5" s="112" t="s">
        <v>2</v>
      </c>
      <c r="E5" s="113"/>
      <c r="F5" s="112" t="s">
        <v>2</v>
      </c>
      <c r="G5" s="113"/>
      <c r="H5" s="112" t="s">
        <v>2</v>
      </c>
      <c r="I5" s="113"/>
      <c r="AMG5"/>
      <c r="AMH5"/>
      <c r="AMI5"/>
      <c r="AMJ5"/>
    </row>
    <row r="6" spans="1:1024" s="2" customFormat="1" ht="27.75" customHeight="1">
      <c r="A6" s="61" t="s">
        <v>3</v>
      </c>
      <c r="B6" s="73" t="s">
        <v>4</v>
      </c>
      <c r="C6" s="55" t="s">
        <v>5</v>
      </c>
      <c r="D6" s="67" t="s">
        <v>4</v>
      </c>
      <c r="E6" s="85" t="s">
        <v>5</v>
      </c>
      <c r="F6" s="73" t="s">
        <v>4</v>
      </c>
      <c r="G6" s="55" t="s">
        <v>5</v>
      </c>
      <c r="H6" s="67" t="s">
        <v>4</v>
      </c>
      <c r="I6" s="55" t="s">
        <v>5</v>
      </c>
      <c r="AMG6"/>
      <c r="AMH6"/>
      <c r="AMI6"/>
      <c r="AMJ6"/>
    </row>
    <row r="7" spans="1:1024" s="1" customFormat="1" ht="51">
      <c r="A7" s="62" t="s">
        <v>6</v>
      </c>
      <c r="B7" s="74" t="s">
        <v>89</v>
      </c>
      <c r="C7" s="18"/>
      <c r="D7" s="68" t="s">
        <v>7</v>
      </c>
      <c r="E7" s="32"/>
      <c r="F7" s="74" t="s">
        <v>126</v>
      </c>
      <c r="G7" s="18"/>
      <c r="H7" s="90" t="s">
        <v>142</v>
      </c>
      <c r="I7" s="56"/>
      <c r="AMG7"/>
      <c r="AMH7"/>
      <c r="AMI7"/>
      <c r="AMJ7"/>
    </row>
    <row r="8" spans="1:1024" s="1" customFormat="1" ht="51">
      <c r="A8" s="62" t="s">
        <v>71</v>
      </c>
      <c r="B8" s="74" t="s">
        <v>19</v>
      </c>
      <c r="C8" s="18"/>
      <c r="D8" s="68" t="s">
        <v>19</v>
      </c>
      <c r="E8" s="32"/>
      <c r="F8" s="74" t="s">
        <v>175</v>
      </c>
      <c r="G8" s="18"/>
      <c r="H8" s="68" t="s">
        <v>68</v>
      </c>
      <c r="I8" s="56"/>
      <c r="AMG8"/>
      <c r="AMH8"/>
      <c r="AMI8"/>
      <c r="AMJ8"/>
    </row>
    <row r="9" spans="1:1024" s="1" customFormat="1" ht="48" customHeight="1">
      <c r="A9" s="63" t="s">
        <v>163</v>
      </c>
      <c r="B9" s="74" t="s">
        <v>19</v>
      </c>
      <c r="C9" s="18"/>
      <c r="D9" s="68" t="s">
        <v>19</v>
      </c>
      <c r="E9" s="32"/>
      <c r="F9" s="94" t="s">
        <v>19</v>
      </c>
      <c r="G9" s="18"/>
      <c r="H9" s="90" t="s">
        <v>143</v>
      </c>
      <c r="I9" s="56"/>
      <c r="AMG9"/>
      <c r="AMH9"/>
      <c r="AMI9"/>
      <c r="AMJ9"/>
    </row>
    <row r="10" spans="1:1024" s="1" customFormat="1" ht="35.25" customHeight="1">
      <c r="A10" s="63" t="s">
        <v>161</v>
      </c>
      <c r="B10" s="74" t="s">
        <v>19</v>
      </c>
      <c r="C10" s="18"/>
      <c r="D10" s="68" t="s">
        <v>19</v>
      </c>
      <c r="E10" s="32"/>
      <c r="F10" s="94" t="s">
        <v>19</v>
      </c>
      <c r="G10" s="18"/>
      <c r="H10" s="90" t="s">
        <v>76</v>
      </c>
      <c r="I10" s="56"/>
      <c r="AMG10"/>
      <c r="AMH10"/>
      <c r="AMI10"/>
      <c r="AMJ10"/>
    </row>
    <row r="11" spans="1:1024" s="1" customFormat="1" ht="25.5">
      <c r="A11" s="63" t="s">
        <v>162</v>
      </c>
      <c r="B11" s="74" t="s">
        <v>19</v>
      </c>
      <c r="C11" s="18"/>
      <c r="D11" s="68" t="s">
        <v>19</v>
      </c>
      <c r="E11" s="32"/>
      <c r="F11" s="94" t="s">
        <v>19</v>
      </c>
      <c r="G11" s="18"/>
      <c r="H11" s="90" t="s">
        <v>76</v>
      </c>
      <c r="I11" s="56"/>
      <c r="AMG11"/>
      <c r="AMH11"/>
      <c r="AMI11"/>
      <c r="AMJ11"/>
    </row>
    <row r="12" spans="1:1024" s="1" customFormat="1" ht="38.25">
      <c r="A12" s="62" t="s">
        <v>160</v>
      </c>
      <c r="B12" s="74" t="s">
        <v>19</v>
      </c>
      <c r="C12" s="18"/>
      <c r="D12" s="68" t="s">
        <v>19</v>
      </c>
      <c r="E12" s="32"/>
      <c r="F12" s="94" t="s">
        <v>133</v>
      </c>
      <c r="G12" s="18"/>
      <c r="H12" s="90" t="s">
        <v>144</v>
      </c>
      <c r="I12" s="56"/>
      <c r="AMG12"/>
      <c r="AMH12"/>
      <c r="AMI12"/>
      <c r="AMJ12"/>
    </row>
    <row r="13" spans="1:1024" s="1" customFormat="1" ht="18" customHeight="1">
      <c r="A13" s="64" t="s">
        <v>8</v>
      </c>
      <c r="B13" s="75"/>
      <c r="C13" s="76"/>
      <c r="D13" s="69"/>
      <c r="E13" s="86"/>
      <c r="F13" s="75"/>
      <c r="G13" s="76"/>
      <c r="H13" s="91"/>
      <c r="I13" s="57"/>
      <c r="AMG13"/>
      <c r="AMH13"/>
      <c r="AMI13"/>
      <c r="AMJ13"/>
    </row>
    <row r="14" spans="1:1024" s="1" customFormat="1" ht="61.5" customHeight="1">
      <c r="A14" s="62" t="s">
        <v>9</v>
      </c>
      <c r="B14" s="74" t="s">
        <v>94</v>
      </c>
      <c r="C14" s="18"/>
      <c r="D14" s="68" t="s">
        <v>10</v>
      </c>
      <c r="E14" s="32"/>
      <c r="F14" s="74" t="s">
        <v>127</v>
      </c>
      <c r="G14" s="18"/>
      <c r="H14" s="90" t="s">
        <v>145</v>
      </c>
      <c r="I14" s="56"/>
      <c r="AMG14"/>
      <c r="AMH14"/>
      <c r="AMI14"/>
      <c r="AMJ14"/>
    </row>
    <row r="15" spans="1:1024" s="1" customFormat="1" ht="47.25" customHeight="1">
      <c r="A15" s="62" t="s">
        <v>72</v>
      </c>
      <c r="B15" s="74" t="s">
        <v>90</v>
      </c>
      <c r="C15" s="13"/>
      <c r="D15" s="68" t="s">
        <v>11</v>
      </c>
      <c r="E15" s="32"/>
      <c r="F15" s="74" t="s">
        <v>132</v>
      </c>
      <c r="G15" s="13"/>
      <c r="H15" s="90" t="s">
        <v>146</v>
      </c>
      <c r="I15" s="56"/>
      <c r="AMG15"/>
      <c r="AMH15"/>
      <c r="AMI15"/>
      <c r="AMJ15"/>
    </row>
    <row r="16" spans="1:1024" s="1" customFormat="1" ht="47.25" customHeight="1">
      <c r="A16" s="62" t="s">
        <v>134</v>
      </c>
      <c r="B16" s="74" t="s">
        <v>19</v>
      </c>
      <c r="C16" s="13"/>
      <c r="D16" s="68" t="s">
        <v>19</v>
      </c>
      <c r="E16" s="32"/>
      <c r="F16" s="74" t="s">
        <v>135</v>
      </c>
      <c r="G16" s="13"/>
      <c r="H16" s="90" t="s">
        <v>177</v>
      </c>
      <c r="I16" s="56"/>
      <c r="AMG16"/>
      <c r="AMH16"/>
      <c r="AMI16"/>
      <c r="AMJ16"/>
    </row>
    <row r="17" spans="1:1024" s="1" customFormat="1" ht="138" customHeight="1">
      <c r="A17" s="62" t="s">
        <v>71</v>
      </c>
      <c r="B17" s="74" t="s">
        <v>19</v>
      </c>
      <c r="C17" s="13"/>
      <c r="D17" s="68" t="s">
        <v>19</v>
      </c>
      <c r="E17" s="32"/>
      <c r="F17" s="74" t="s">
        <v>137</v>
      </c>
      <c r="G17" s="13"/>
      <c r="H17" s="90" t="s">
        <v>176</v>
      </c>
      <c r="I17" s="97"/>
      <c r="AMG17"/>
      <c r="AMH17"/>
      <c r="AMI17"/>
      <c r="AMJ17"/>
    </row>
    <row r="18" spans="1:1024" s="1" customFormat="1" ht="30" customHeight="1">
      <c r="A18" s="64" t="s">
        <v>12</v>
      </c>
      <c r="B18" s="75"/>
      <c r="C18" s="77"/>
      <c r="D18" s="70"/>
      <c r="E18" s="87"/>
      <c r="F18" s="75"/>
      <c r="G18" s="77"/>
      <c r="H18" s="92"/>
      <c r="I18" s="58"/>
      <c r="AMG18"/>
      <c r="AMH18"/>
      <c r="AMI18"/>
      <c r="AMJ18"/>
    </row>
    <row r="19" spans="1:1024" s="1" customFormat="1" ht="30.75" customHeight="1">
      <c r="A19" s="62" t="s">
        <v>13</v>
      </c>
      <c r="B19" s="74" t="s">
        <v>14</v>
      </c>
      <c r="C19" s="13"/>
      <c r="D19" s="68" t="s">
        <v>14</v>
      </c>
      <c r="E19" s="32"/>
      <c r="F19" s="74" t="s">
        <v>128</v>
      </c>
      <c r="G19" s="13"/>
      <c r="H19" s="90" t="s">
        <v>14</v>
      </c>
      <c r="I19" s="56"/>
      <c r="AMG19"/>
      <c r="AMH19"/>
      <c r="AMI19"/>
      <c r="AMJ19"/>
    </row>
    <row r="20" spans="1:1024" s="1" customFormat="1" ht="48" customHeight="1">
      <c r="A20" s="62" t="s">
        <v>15</v>
      </c>
      <c r="B20" s="74" t="s">
        <v>95</v>
      </c>
      <c r="C20" s="18"/>
      <c r="D20" s="68" t="s">
        <v>16</v>
      </c>
      <c r="E20" s="32"/>
      <c r="F20" s="74" t="s">
        <v>95</v>
      </c>
      <c r="G20" s="18"/>
      <c r="H20" s="90" t="s">
        <v>147</v>
      </c>
      <c r="I20" s="56"/>
      <c r="AMG20"/>
      <c r="AMH20"/>
      <c r="AMI20"/>
      <c r="AMJ20"/>
    </row>
    <row r="21" spans="1:1024" s="1" customFormat="1" ht="48" customHeight="1">
      <c r="A21" s="62" t="s">
        <v>129</v>
      </c>
      <c r="B21" s="74" t="s">
        <v>19</v>
      </c>
      <c r="C21" s="18"/>
      <c r="D21" s="68" t="s">
        <v>19</v>
      </c>
      <c r="E21" s="32"/>
      <c r="F21" s="74" t="s">
        <v>130</v>
      </c>
      <c r="G21" s="18"/>
      <c r="H21" s="90" t="s">
        <v>148</v>
      </c>
      <c r="I21" s="56"/>
      <c r="AMG21"/>
      <c r="AMH21"/>
      <c r="AMI21"/>
      <c r="AMJ21"/>
    </row>
    <row r="22" spans="1:1024" s="1" customFormat="1" ht="118.5" customHeight="1">
      <c r="A22" s="62" t="s">
        <v>71</v>
      </c>
      <c r="B22" s="74" t="s">
        <v>19</v>
      </c>
      <c r="C22" s="18"/>
      <c r="D22" s="68" t="s">
        <v>19</v>
      </c>
      <c r="E22" s="32"/>
      <c r="F22" s="74" t="s">
        <v>131</v>
      </c>
      <c r="G22" s="18"/>
      <c r="H22" s="90" t="s">
        <v>178</v>
      </c>
      <c r="I22" s="56"/>
      <c r="AMG22"/>
      <c r="AMH22"/>
      <c r="AMI22"/>
      <c r="AMJ22"/>
    </row>
    <row r="23" spans="1:1024" s="1" customFormat="1" ht="18" customHeight="1">
      <c r="A23" s="64" t="s">
        <v>17</v>
      </c>
      <c r="B23" s="75"/>
      <c r="C23" s="78"/>
      <c r="D23" s="70"/>
      <c r="E23" s="87"/>
      <c r="F23" s="75"/>
      <c r="G23" s="78"/>
      <c r="H23" s="92"/>
      <c r="I23" s="58"/>
      <c r="AMG23"/>
      <c r="AMH23"/>
      <c r="AMI23"/>
      <c r="AMJ23"/>
    </row>
    <row r="24" spans="1:1024" s="1" customFormat="1" ht="18" customHeight="1">
      <c r="A24" s="62" t="s">
        <v>18</v>
      </c>
      <c r="B24" s="74" t="s">
        <v>19</v>
      </c>
      <c r="C24" s="79"/>
      <c r="D24" s="68" t="s">
        <v>19</v>
      </c>
      <c r="E24" s="32"/>
      <c r="F24" s="74" t="s">
        <v>48</v>
      </c>
      <c r="G24" s="79"/>
      <c r="H24" s="90" t="s">
        <v>76</v>
      </c>
      <c r="I24" s="56"/>
      <c r="AMG24"/>
      <c r="AMH24"/>
      <c r="AMI24"/>
      <c r="AMJ24"/>
    </row>
    <row r="25" spans="1:1024" s="1" customFormat="1" ht="18" customHeight="1">
      <c r="A25" s="64" t="s">
        <v>20</v>
      </c>
      <c r="B25" s="75"/>
      <c r="C25" s="76"/>
      <c r="D25" s="70"/>
      <c r="E25" s="87"/>
      <c r="F25" s="75"/>
      <c r="G25" s="76"/>
      <c r="H25" s="92"/>
      <c r="I25" s="58"/>
      <c r="AMG25"/>
      <c r="AMH25"/>
      <c r="AMI25"/>
      <c r="AMJ25"/>
    </row>
    <row r="26" spans="1:1024" s="1" customFormat="1" ht="48.75" customHeight="1">
      <c r="A26" s="62" t="s">
        <v>21</v>
      </c>
      <c r="B26" s="74" t="s">
        <v>22</v>
      </c>
      <c r="C26" s="13"/>
      <c r="D26" s="68" t="s">
        <v>22</v>
      </c>
      <c r="E26" s="32"/>
      <c r="F26" s="74" t="s">
        <v>136</v>
      </c>
      <c r="G26" s="13"/>
      <c r="H26" s="90" t="s">
        <v>171</v>
      </c>
      <c r="I26" s="56"/>
      <c r="AMG26"/>
      <c r="AMH26"/>
      <c r="AMI26"/>
      <c r="AMJ26"/>
    </row>
    <row r="27" spans="1:1024" s="1" customFormat="1" ht="18" customHeight="1">
      <c r="A27" s="64" t="s">
        <v>23</v>
      </c>
      <c r="B27" s="75"/>
      <c r="C27" s="80"/>
      <c r="D27" s="70"/>
      <c r="E27" s="87"/>
      <c r="F27" s="75"/>
      <c r="G27" s="80"/>
      <c r="H27" s="92"/>
      <c r="I27" s="58"/>
      <c r="AMG27"/>
      <c r="AMH27"/>
      <c r="AMI27"/>
      <c r="AMJ27"/>
    </row>
    <row r="28" spans="1:1024" s="1" customFormat="1" ht="18" customHeight="1">
      <c r="A28" s="62" t="s">
        <v>21</v>
      </c>
      <c r="B28" s="74" t="s">
        <v>22</v>
      </c>
      <c r="C28" s="18"/>
      <c r="D28" s="68" t="s">
        <v>22</v>
      </c>
      <c r="E28" s="32"/>
      <c r="F28" s="74" t="s">
        <v>22</v>
      </c>
      <c r="G28" s="18"/>
      <c r="H28" s="90" t="s">
        <v>22</v>
      </c>
      <c r="I28" s="56"/>
      <c r="AMG28"/>
      <c r="AMH28"/>
      <c r="AMI28"/>
      <c r="AMJ28"/>
    </row>
    <row r="29" spans="1:1024" s="1" customFormat="1" ht="18" customHeight="1">
      <c r="A29" s="64" t="s">
        <v>24</v>
      </c>
      <c r="B29" s="75"/>
      <c r="C29" s="80"/>
      <c r="D29" s="70"/>
      <c r="E29" s="87"/>
      <c r="F29" s="75"/>
      <c r="G29" s="80"/>
      <c r="H29" s="92"/>
      <c r="I29" s="58"/>
      <c r="AMG29"/>
      <c r="AMH29"/>
      <c r="AMI29"/>
      <c r="AMJ29"/>
    </row>
    <row r="30" spans="1:1024" s="1" customFormat="1" ht="18" customHeight="1">
      <c r="A30" s="62" t="s">
        <v>21</v>
      </c>
      <c r="B30" s="74" t="s">
        <v>69</v>
      </c>
      <c r="C30" s="18"/>
      <c r="D30" s="68" t="s">
        <v>25</v>
      </c>
      <c r="E30" s="32"/>
      <c r="F30" s="74" t="s">
        <v>69</v>
      </c>
      <c r="G30" s="18"/>
      <c r="H30" s="90" t="s">
        <v>149</v>
      </c>
      <c r="I30" s="56"/>
      <c r="AMG30"/>
      <c r="AMH30"/>
      <c r="AMI30"/>
      <c r="AMJ30"/>
    </row>
    <row r="31" spans="1:1024" s="1" customFormat="1" ht="20.25" customHeight="1">
      <c r="A31" s="62" t="s">
        <v>26</v>
      </c>
      <c r="B31" s="74" t="s">
        <v>70</v>
      </c>
      <c r="C31" s="79"/>
      <c r="D31" s="68" t="s">
        <v>27</v>
      </c>
      <c r="E31" s="32"/>
      <c r="F31" s="74" t="s">
        <v>70</v>
      </c>
      <c r="G31" s="79"/>
      <c r="H31" s="90" t="s">
        <v>150</v>
      </c>
      <c r="I31" s="56"/>
      <c r="AMG31"/>
      <c r="AMH31"/>
      <c r="AMI31"/>
      <c r="AMJ31"/>
    </row>
    <row r="32" spans="1:1024" s="1" customFormat="1" ht="20.25" customHeight="1">
      <c r="A32" s="62" t="s">
        <v>164</v>
      </c>
      <c r="B32" s="74" t="s">
        <v>19</v>
      </c>
      <c r="C32" s="79"/>
      <c r="D32" s="68" t="s">
        <v>19</v>
      </c>
      <c r="E32" s="32"/>
      <c r="F32" s="74" t="s">
        <v>19</v>
      </c>
      <c r="G32" s="79"/>
      <c r="H32" s="90" t="s">
        <v>76</v>
      </c>
      <c r="I32" s="56"/>
      <c r="AMG32"/>
      <c r="AMH32"/>
      <c r="AMI32"/>
      <c r="AMJ32"/>
    </row>
    <row r="33" spans="1:1024" s="1" customFormat="1" ht="29.25" customHeight="1">
      <c r="A33" s="64" t="s">
        <v>28</v>
      </c>
      <c r="B33" s="75"/>
      <c r="C33" s="76"/>
      <c r="D33" s="70"/>
      <c r="E33" s="87"/>
      <c r="F33" s="75"/>
      <c r="G33" s="76"/>
      <c r="H33" s="92"/>
      <c r="I33" s="58"/>
      <c r="AMG33"/>
      <c r="AMH33"/>
      <c r="AMI33"/>
      <c r="AMJ33"/>
    </row>
    <row r="34" spans="1:1024" s="1" customFormat="1" ht="45" customHeight="1">
      <c r="A34" s="62" t="s">
        <v>166</v>
      </c>
      <c r="B34" s="74" t="s">
        <v>167</v>
      </c>
      <c r="C34" s="18"/>
      <c r="D34" s="68" t="s">
        <v>165</v>
      </c>
      <c r="E34" s="32"/>
      <c r="F34" s="74" t="s">
        <v>168</v>
      </c>
      <c r="G34" s="18"/>
      <c r="H34" s="90" t="s">
        <v>151</v>
      </c>
      <c r="I34" s="56"/>
      <c r="AMG34"/>
      <c r="AMH34"/>
      <c r="AMI34"/>
      <c r="AMJ34"/>
    </row>
    <row r="35" spans="1:1024" s="1" customFormat="1" ht="67.5" customHeight="1">
      <c r="A35" s="62" t="s">
        <v>29</v>
      </c>
      <c r="B35" s="74" t="s">
        <v>91</v>
      </c>
      <c r="C35" s="79"/>
      <c r="D35" s="68" t="s">
        <v>30</v>
      </c>
      <c r="E35" s="32"/>
      <c r="F35" s="74" t="s">
        <v>138</v>
      </c>
      <c r="G35" s="79"/>
      <c r="H35" s="90" t="s">
        <v>152</v>
      </c>
      <c r="I35" s="56"/>
      <c r="AMG35"/>
      <c r="AMH35"/>
      <c r="AMI35"/>
      <c r="AMJ35"/>
    </row>
    <row r="36" spans="1:1024" s="1" customFormat="1" ht="24" customHeight="1">
      <c r="A36" s="62" t="s">
        <v>31</v>
      </c>
      <c r="B36" s="74" t="s">
        <v>32</v>
      </c>
      <c r="C36" s="18"/>
      <c r="D36" s="68" t="s">
        <v>32</v>
      </c>
      <c r="E36" s="32"/>
      <c r="F36" s="74" t="s">
        <v>32</v>
      </c>
      <c r="G36" s="18"/>
      <c r="H36" s="90" t="s">
        <v>32</v>
      </c>
      <c r="I36" s="56"/>
      <c r="AMG36"/>
      <c r="AMH36"/>
      <c r="AMI36"/>
      <c r="AMJ36"/>
    </row>
    <row r="37" spans="1:1024" s="1" customFormat="1" ht="38.25">
      <c r="A37" s="62" t="s">
        <v>71</v>
      </c>
      <c r="B37" s="74" t="s">
        <v>19</v>
      </c>
      <c r="C37" s="18"/>
      <c r="D37" s="68" t="s">
        <v>19</v>
      </c>
      <c r="E37" s="32"/>
      <c r="F37" s="74" t="s">
        <v>19</v>
      </c>
      <c r="G37" s="18"/>
      <c r="H37" s="90" t="s">
        <v>169</v>
      </c>
      <c r="I37" s="56"/>
      <c r="AMG37"/>
      <c r="AMH37"/>
      <c r="AMI37"/>
      <c r="AMJ37"/>
    </row>
    <row r="38" spans="1:1024" s="1" customFormat="1" ht="18" customHeight="1">
      <c r="A38" s="64" t="s">
        <v>33</v>
      </c>
      <c r="B38" s="75"/>
      <c r="C38" s="76"/>
      <c r="D38" s="70"/>
      <c r="E38" s="87"/>
      <c r="F38" s="95" t="s">
        <v>48</v>
      </c>
      <c r="G38" s="76"/>
      <c r="H38" s="92"/>
      <c r="I38" s="58"/>
      <c r="AMG38"/>
      <c r="AMH38"/>
      <c r="AMI38"/>
      <c r="AMJ38"/>
    </row>
    <row r="39" spans="1:1024" s="1" customFormat="1" ht="24" customHeight="1">
      <c r="A39" s="62" t="s">
        <v>34</v>
      </c>
      <c r="B39" s="74" t="s">
        <v>35</v>
      </c>
      <c r="C39" s="18"/>
      <c r="D39" s="68" t="s">
        <v>35</v>
      </c>
      <c r="E39" s="32"/>
      <c r="F39" s="74" t="s">
        <v>19</v>
      </c>
      <c r="G39" s="18"/>
      <c r="H39" s="90" t="s">
        <v>153</v>
      </c>
      <c r="I39" s="56"/>
      <c r="AMG39"/>
      <c r="AMH39"/>
      <c r="AMI39"/>
      <c r="AMJ39"/>
    </row>
    <row r="40" spans="1:1024" s="1" customFormat="1" ht="63" customHeight="1">
      <c r="A40" s="62" t="s">
        <v>36</v>
      </c>
      <c r="B40" s="74" t="s">
        <v>37</v>
      </c>
      <c r="C40" s="18"/>
      <c r="D40" s="68" t="s">
        <v>37</v>
      </c>
      <c r="E40" s="32"/>
      <c r="F40" s="74" t="s">
        <v>19</v>
      </c>
      <c r="G40" s="18"/>
      <c r="H40" s="90" t="s">
        <v>154</v>
      </c>
      <c r="I40" s="56"/>
      <c r="AMG40"/>
      <c r="AMH40"/>
      <c r="AMI40"/>
      <c r="AMJ40"/>
    </row>
    <row r="41" spans="1:1024" s="1" customFormat="1" ht="18" customHeight="1">
      <c r="A41" s="64" t="s">
        <v>38</v>
      </c>
      <c r="B41" s="75"/>
      <c r="C41" s="76"/>
      <c r="D41" s="70"/>
      <c r="E41" s="87"/>
      <c r="F41" s="95" t="s">
        <v>48</v>
      </c>
      <c r="G41" s="76"/>
      <c r="H41" s="92"/>
      <c r="I41" s="58"/>
      <c r="AMG41"/>
      <c r="AMH41"/>
      <c r="AMI41"/>
      <c r="AMJ41"/>
    </row>
    <row r="42" spans="1:1024" s="1" customFormat="1" ht="18" customHeight="1">
      <c r="A42" s="62" t="s">
        <v>36</v>
      </c>
      <c r="B42" s="74" t="s">
        <v>37</v>
      </c>
      <c r="C42" s="18"/>
      <c r="D42" s="68" t="s">
        <v>37</v>
      </c>
      <c r="E42" s="32"/>
      <c r="F42" s="74" t="s">
        <v>19</v>
      </c>
      <c r="G42" s="18"/>
      <c r="H42" s="90" t="s">
        <v>155</v>
      </c>
      <c r="I42" s="56"/>
      <c r="AMG42"/>
      <c r="AMH42"/>
      <c r="AMI42"/>
      <c r="AMJ42"/>
    </row>
    <row r="43" spans="1:1024" s="1" customFormat="1" ht="18" customHeight="1">
      <c r="A43" s="62" t="s">
        <v>39</v>
      </c>
      <c r="B43" s="74" t="s">
        <v>92</v>
      </c>
      <c r="C43" s="79"/>
      <c r="D43" s="68" t="s">
        <v>40</v>
      </c>
      <c r="E43" s="32"/>
      <c r="F43" s="74" t="s">
        <v>19</v>
      </c>
      <c r="G43" s="79"/>
      <c r="H43" s="90" t="s">
        <v>156</v>
      </c>
      <c r="I43" s="56"/>
      <c r="AMG43"/>
      <c r="AMH43"/>
      <c r="AMI43"/>
      <c r="AMJ43"/>
    </row>
    <row r="44" spans="1:1024" s="1" customFormat="1" ht="69.75" customHeight="1">
      <c r="A44" s="64" t="s">
        <v>108</v>
      </c>
      <c r="B44" s="74" t="s">
        <v>19</v>
      </c>
      <c r="C44" s="79"/>
      <c r="D44" s="68" t="s">
        <v>19</v>
      </c>
      <c r="E44" s="32"/>
      <c r="F44" s="74" t="s">
        <v>141</v>
      </c>
      <c r="G44" s="79"/>
      <c r="H44" s="90" t="s">
        <v>158</v>
      </c>
      <c r="I44" s="96"/>
      <c r="AMG44"/>
      <c r="AMH44"/>
      <c r="AMI44"/>
      <c r="AMJ44"/>
    </row>
    <row r="45" spans="1:1024" s="1" customFormat="1" ht="118.15" customHeight="1">
      <c r="A45" s="65" t="s">
        <v>41</v>
      </c>
      <c r="B45" s="42" t="s">
        <v>93</v>
      </c>
      <c r="C45" s="18"/>
      <c r="D45" s="68" t="s">
        <v>73</v>
      </c>
      <c r="E45" s="32"/>
      <c r="F45" s="42" t="s">
        <v>140</v>
      </c>
      <c r="G45" s="18"/>
      <c r="H45" s="90" t="s">
        <v>157</v>
      </c>
      <c r="I45" s="56"/>
      <c r="AMG45"/>
      <c r="AMH45"/>
      <c r="AMI45"/>
      <c r="AMJ45"/>
    </row>
    <row r="46" spans="1:1024" s="1" customFormat="1" ht="42.75" customHeight="1">
      <c r="A46" s="65" t="s">
        <v>111</v>
      </c>
      <c r="B46" s="81">
        <v>13000</v>
      </c>
      <c r="C46" s="82"/>
      <c r="D46" s="71">
        <v>12000</v>
      </c>
      <c r="E46" s="88"/>
      <c r="F46" s="81">
        <v>7050</v>
      </c>
      <c r="G46" s="82"/>
      <c r="H46" s="71">
        <v>10500</v>
      </c>
      <c r="I46" s="59"/>
      <c r="J46" s="6"/>
      <c r="K46" s="6"/>
      <c r="L46" s="6"/>
      <c r="M46" s="6"/>
      <c r="N46" s="6"/>
      <c r="O46" s="6"/>
      <c r="P46" s="6"/>
      <c r="AMG46"/>
      <c r="AMH46"/>
      <c r="AMI46"/>
      <c r="AMJ46"/>
    </row>
    <row r="47" spans="1:1024" s="1" customFormat="1" ht="39.75" customHeight="1">
      <c r="A47" s="65" t="s">
        <v>74</v>
      </c>
      <c r="B47" s="81">
        <f>B46*1.21</f>
        <v>15730</v>
      </c>
      <c r="C47" s="83"/>
      <c r="D47" s="71">
        <f>D46*1.21</f>
        <v>14520</v>
      </c>
      <c r="E47" s="88"/>
      <c r="F47" s="81">
        <f>F46*1.21</f>
        <v>8530.5</v>
      </c>
      <c r="G47" s="83"/>
      <c r="H47" s="71">
        <f>H46*1.21</f>
        <v>12705</v>
      </c>
      <c r="I47" s="47"/>
      <c r="J47" s="6"/>
      <c r="K47" s="6"/>
      <c r="L47" s="6"/>
      <c r="M47" s="6"/>
      <c r="N47" s="6"/>
      <c r="O47" s="6"/>
      <c r="P47" s="6"/>
      <c r="AMG47"/>
      <c r="AMH47"/>
      <c r="AMI47"/>
      <c r="AMJ47"/>
    </row>
    <row r="48" spans="1:1024" s="1" customFormat="1" ht="22.15" customHeight="1" thickBot="1">
      <c r="A48" s="66" t="s">
        <v>42</v>
      </c>
      <c r="B48" s="84" t="s">
        <v>43</v>
      </c>
      <c r="C48" s="31"/>
      <c r="D48" s="72" t="s">
        <v>43</v>
      </c>
      <c r="E48" s="89"/>
      <c r="F48" s="84" t="s">
        <v>43</v>
      </c>
      <c r="G48" s="31"/>
      <c r="H48" s="93" t="s">
        <v>43</v>
      </c>
      <c r="I48" s="60"/>
      <c r="AMG48"/>
      <c r="AMH48"/>
      <c r="AMI48"/>
      <c r="AMJ48"/>
    </row>
    <row r="49" spans="1021:1024" s="1" customFormat="1" ht="12.75">
      <c r="AMG49"/>
      <c r="AMH49"/>
      <c r="AMI49"/>
      <c r="AMJ49"/>
    </row>
    <row r="50" spans="1:1024" s="1" customFormat="1" ht="45" customHeight="1">
      <c r="A50" s="114" t="s">
        <v>113</v>
      </c>
      <c r="B50" s="114"/>
      <c r="C50" s="114"/>
      <c r="D50" s="114"/>
      <c r="E50" s="114"/>
      <c r="F50" s="114"/>
      <c r="G50" s="114"/>
      <c r="H50" s="114"/>
      <c r="I50" s="114"/>
      <c r="AMG50"/>
      <c r="AMH50"/>
      <c r="AMI50"/>
      <c r="AMJ50"/>
    </row>
    <row r="51" spans="1:9" ht="53.25" customHeight="1">
      <c r="A51" s="115" t="s">
        <v>114</v>
      </c>
      <c r="B51" s="115"/>
      <c r="C51" s="115"/>
      <c r="D51" s="115"/>
      <c r="E51" s="115"/>
      <c r="F51" s="115"/>
      <c r="G51" s="115"/>
      <c r="H51" s="115"/>
      <c r="I51" s="115"/>
    </row>
  </sheetData>
  <mergeCells count="12">
    <mergeCell ref="H4:I4"/>
    <mergeCell ref="H5:I5"/>
    <mergeCell ref="A50:I50"/>
    <mergeCell ref="A51:I51"/>
    <mergeCell ref="A1:I1"/>
    <mergeCell ref="A2:I2"/>
    <mergeCell ref="B4:C4"/>
    <mergeCell ref="B5:C5"/>
    <mergeCell ref="F4:G4"/>
    <mergeCell ref="F5:G5"/>
    <mergeCell ref="D4:E4"/>
    <mergeCell ref="D5:E5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N27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30.57421875" style="1" customWidth="1"/>
    <col min="2" max="7" width="22.421875" style="4" customWidth="1"/>
    <col min="8" max="9" width="25.140625" style="4" customWidth="1"/>
    <col min="10" max="1022" width="9.140625" style="1" customWidth="1"/>
    <col min="1023" max="1029" width="11.57421875" style="0" customWidth="1"/>
  </cols>
  <sheetData>
    <row r="1" spans="1:9" ht="18.75" customHeight="1">
      <c r="A1" s="116" t="s">
        <v>96</v>
      </c>
      <c r="B1" s="116"/>
      <c r="C1" s="116"/>
      <c r="D1" s="116"/>
      <c r="E1" s="116"/>
      <c r="F1" s="116"/>
      <c r="G1" s="116"/>
      <c r="H1" s="116"/>
      <c r="I1" s="116"/>
    </row>
    <row r="2" spans="1:9" ht="18.75" customHeight="1">
      <c r="A2" s="120" t="s">
        <v>44</v>
      </c>
      <c r="B2" s="120"/>
      <c r="C2" s="120"/>
      <c r="D2" s="120"/>
      <c r="E2" s="120"/>
      <c r="F2" s="120"/>
      <c r="G2" s="120"/>
      <c r="H2" s="120"/>
      <c r="I2" s="120"/>
    </row>
    <row r="3" ht="8.25" customHeight="1" thickBot="1"/>
    <row r="4" spans="1:1028" s="2" customFormat="1" ht="35.1" customHeight="1" thickBot="1">
      <c r="A4" s="3"/>
      <c r="B4" s="119" t="s">
        <v>179</v>
      </c>
      <c r="C4" s="119"/>
      <c r="D4" s="119" t="s">
        <v>180</v>
      </c>
      <c r="E4" s="119"/>
      <c r="F4" s="111" t="s">
        <v>181</v>
      </c>
      <c r="G4" s="111"/>
      <c r="H4" s="111" t="s">
        <v>182</v>
      </c>
      <c r="I4" s="111"/>
      <c r="AMI4"/>
      <c r="AMJ4"/>
      <c r="AMK4"/>
      <c r="AML4"/>
      <c r="AMM4"/>
      <c r="AMN4"/>
    </row>
    <row r="5" spans="1:1028" s="2" customFormat="1" ht="45.75" customHeight="1" thickBot="1">
      <c r="A5" s="54" t="s">
        <v>1</v>
      </c>
      <c r="B5" s="121" t="s">
        <v>2</v>
      </c>
      <c r="C5" s="121"/>
      <c r="D5" s="121" t="s">
        <v>2</v>
      </c>
      <c r="E5" s="121"/>
      <c r="F5" s="121" t="s">
        <v>2</v>
      </c>
      <c r="G5" s="121"/>
      <c r="H5" s="121" t="s">
        <v>2</v>
      </c>
      <c r="I5" s="121"/>
      <c r="AMI5"/>
      <c r="AMJ5"/>
      <c r="AMK5"/>
      <c r="AML5"/>
      <c r="AMM5"/>
      <c r="AMN5"/>
    </row>
    <row r="6" spans="1:1028" s="2" customFormat="1" ht="35.1" customHeight="1">
      <c r="A6" s="49" t="s">
        <v>3</v>
      </c>
      <c r="B6" s="50" t="s">
        <v>4</v>
      </c>
      <c r="C6" s="51" t="s">
        <v>5</v>
      </c>
      <c r="D6" s="50" t="s">
        <v>4</v>
      </c>
      <c r="E6" s="52" t="s">
        <v>5</v>
      </c>
      <c r="F6" s="11" t="s">
        <v>4</v>
      </c>
      <c r="G6" s="12" t="s">
        <v>5</v>
      </c>
      <c r="H6" s="53" t="s">
        <v>4</v>
      </c>
      <c r="I6" s="12" t="s">
        <v>5</v>
      </c>
      <c r="AMI6"/>
      <c r="AMJ6"/>
      <c r="AMK6"/>
      <c r="AML6"/>
      <c r="AMM6"/>
      <c r="AMN6"/>
    </row>
    <row r="7" spans="1:9" ht="18" customHeight="1">
      <c r="A7" s="15" t="s">
        <v>45</v>
      </c>
      <c r="B7" s="16" t="s">
        <v>46</v>
      </c>
      <c r="C7" s="17"/>
      <c r="D7" s="16" t="s">
        <v>46</v>
      </c>
      <c r="E7" s="32"/>
      <c r="F7" s="16" t="s">
        <v>46</v>
      </c>
      <c r="G7" s="18"/>
      <c r="H7" s="37" t="s">
        <v>75</v>
      </c>
      <c r="I7" s="18"/>
    </row>
    <row r="8" spans="1:9" ht="18" customHeight="1">
      <c r="A8" s="19" t="s">
        <v>47</v>
      </c>
      <c r="B8" s="16" t="s">
        <v>48</v>
      </c>
      <c r="C8" s="17"/>
      <c r="D8" s="16" t="s">
        <v>48</v>
      </c>
      <c r="E8" s="32"/>
      <c r="F8" s="42" t="s">
        <v>48</v>
      </c>
      <c r="G8" s="18"/>
      <c r="H8" s="37" t="s">
        <v>48</v>
      </c>
      <c r="I8" s="18"/>
    </row>
    <row r="9" spans="1:9" ht="18" customHeight="1">
      <c r="A9" s="15" t="s">
        <v>49</v>
      </c>
      <c r="B9" s="16" t="s">
        <v>50</v>
      </c>
      <c r="C9" s="17"/>
      <c r="D9" s="16" t="s">
        <v>50</v>
      </c>
      <c r="E9" s="32"/>
      <c r="F9" s="42" t="s">
        <v>77</v>
      </c>
      <c r="G9" s="18"/>
      <c r="H9" s="37" t="s">
        <v>50</v>
      </c>
      <c r="I9" s="18"/>
    </row>
    <row r="10" spans="1:9" ht="18" customHeight="1">
      <c r="A10" s="15" t="s">
        <v>51</v>
      </c>
      <c r="B10" s="16" t="s">
        <v>52</v>
      </c>
      <c r="C10" s="17"/>
      <c r="D10" s="16" t="s">
        <v>52</v>
      </c>
      <c r="E10" s="32"/>
      <c r="F10" s="42" t="s">
        <v>78</v>
      </c>
      <c r="G10" s="18"/>
      <c r="H10" s="37" t="s">
        <v>52</v>
      </c>
      <c r="I10" s="18"/>
    </row>
    <row r="11" spans="1:9" ht="63.75" customHeight="1">
      <c r="A11" s="15" t="s">
        <v>53</v>
      </c>
      <c r="B11" s="16" t="s">
        <v>54</v>
      </c>
      <c r="C11" s="17"/>
      <c r="D11" s="16" t="s">
        <v>54</v>
      </c>
      <c r="E11" s="32"/>
      <c r="F11" s="43" t="s">
        <v>54</v>
      </c>
      <c r="G11" s="18"/>
      <c r="H11" s="37" t="s">
        <v>54</v>
      </c>
      <c r="I11" s="18"/>
    </row>
    <row r="12" spans="1:9" ht="18" customHeight="1">
      <c r="A12" s="15" t="s">
        <v>55</v>
      </c>
      <c r="B12" s="16" t="s">
        <v>56</v>
      </c>
      <c r="C12" s="17"/>
      <c r="D12" s="16" t="s">
        <v>56</v>
      </c>
      <c r="E12" s="32"/>
      <c r="F12" s="42" t="s">
        <v>56</v>
      </c>
      <c r="G12" s="18"/>
      <c r="H12" s="37" t="s">
        <v>56</v>
      </c>
      <c r="I12" s="18"/>
    </row>
    <row r="13" spans="1:9" ht="29.25" customHeight="1">
      <c r="A13" s="15" t="s">
        <v>57</v>
      </c>
      <c r="B13" s="16" t="s">
        <v>58</v>
      </c>
      <c r="C13" s="17"/>
      <c r="D13" s="16" t="s">
        <v>58</v>
      </c>
      <c r="E13" s="32"/>
      <c r="F13" s="42" t="s">
        <v>79</v>
      </c>
      <c r="G13" s="18"/>
      <c r="H13" s="37" t="s">
        <v>159</v>
      </c>
      <c r="I13" s="18"/>
    </row>
    <row r="14" spans="1:9" ht="29.25" customHeight="1">
      <c r="A14" s="20" t="s">
        <v>86</v>
      </c>
      <c r="B14" s="16" t="s">
        <v>19</v>
      </c>
      <c r="C14" s="17"/>
      <c r="D14" s="16" t="s">
        <v>19</v>
      </c>
      <c r="E14" s="32"/>
      <c r="F14" s="42" t="s">
        <v>80</v>
      </c>
      <c r="G14" s="18"/>
      <c r="H14" s="37" t="s">
        <v>19</v>
      </c>
      <c r="I14" s="18"/>
    </row>
    <row r="15" spans="1:9" ht="29.25" customHeight="1">
      <c r="A15" s="20" t="s">
        <v>87</v>
      </c>
      <c r="B15" s="16" t="s">
        <v>19</v>
      </c>
      <c r="C15" s="17"/>
      <c r="D15" s="16" t="s">
        <v>19</v>
      </c>
      <c r="E15" s="32"/>
      <c r="F15" s="42" t="s">
        <v>81</v>
      </c>
      <c r="G15" s="18"/>
      <c r="H15" s="37" t="s">
        <v>19</v>
      </c>
      <c r="I15" s="18"/>
    </row>
    <row r="16" spans="1:9" ht="29.25" customHeight="1">
      <c r="A16" s="20" t="s">
        <v>88</v>
      </c>
      <c r="B16" s="16" t="s">
        <v>19</v>
      </c>
      <c r="C16" s="17"/>
      <c r="D16" s="16" t="s">
        <v>19</v>
      </c>
      <c r="E16" s="32"/>
      <c r="F16" s="42" t="s">
        <v>82</v>
      </c>
      <c r="G16" s="18"/>
      <c r="H16" s="37" t="s">
        <v>19</v>
      </c>
      <c r="I16" s="18"/>
    </row>
    <row r="17" spans="1:9" ht="18" customHeight="1">
      <c r="A17" s="15" t="s">
        <v>59</v>
      </c>
      <c r="B17" s="16" t="s">
        <v>60</v>
      </c>
      <c r="C17" s="17"/>
      <c r="D17" s="16" t="s">
        <v>60</v>
      </c>
      <c r="E17" s="32"/>
      <c r="F17" s="42" t="s">
        <v>60</v>
      </c>
      <c r="G17" s="18"/>
      <c r="H17" s="37" t="s">
        <v>60</v>
      </c>
      <c r="I17" s="18"/>
    </row>
    <row r="18" spans="1:9" ht="18" customHeight="1">
      <c r="A18" s="21" t="s">
        <v>61</v>
      </c>
      <c r="B18" s="22"/>
      <c r="C18" s="22"/>
      <c r="D18" s="22"/>
      <c r="E18" s="33"/>
      <c r="F18" s="44"/>
      <c r="G18" s="23"/>
      <c r="H18" s="38"/>
      <c r="I18" s="23"/>
    </row>
    <row r="19" spans="1:9" ht="24.75" customHeight="1">
      <c r="A19" s="24" t="s">
        <v>62</v>
      </c>
      <c r="B19" s="16" t="s">
        <v>63</v>
      </c>
      <c r="C19" s="17"/>
      <c r="D19" s="16" t="s">
        <v>63</v>
      </c>
      <c r="E19" s="32"/>
      <c r="F19" s="42" t="s">
        <v>83</v>
      </c>
      <c r="G19" s="18"/>
      <c r="H19" s="37" t="s">
        <v>63</v>
      </c>
      <c r="I19" s="18"/>
    </row>
    <row r="20" spans="1:9" ht="18" customHeight="1">
      <c r="A20" s="24" t="s">
        <v>64</v>
      </c>
      <c r="B20" s="16" t="s">
        <v>65</v>
      </c>
      <c r="C20" s="17"/>
      <c r="D20" s="16" t="s">
        <v>76</v>
      </c>
      <c r="E20" s="32"/>
      <c r="F20" s="42" t="s">
        <v>84</v>
      </c>
      <c r="G20" s="18"/>
      <c r="H20" s="37" t="s">
        <v>76</v>
      </c>
      <c r="I20" s="18"/>
    </row>
    <row r="21" spans="1:9" ht="26.25" customHeight="1">
      <c r="A21" s="24" t="s">
        <v>66</v>
      </c>
      <c r="B21" s="16" t="s">
        <v>19</v>
      </c>
      <c r="C21" s="25"/>
      <c r="D21" s="16" t="s">
        <v>19</v>
      </c>
      <c r="E21" s="34"/>
      <c r="F21" s="42" t="s">
        <v>85</v>
      </c>
      <c r="G21" s="18"/>
      <c r="H21" s="39" t="s">
        <v>19</v>
      </c>
      <c r="I21" s="26"/>
    </row>
    <row r="22" spans="1:9" ht="26.25" customHeight="1">
      <c r="A22" s="15" t="s">
        <v>111</v>
      </c>
      <c r="B22" s="27">
        <v>2300</v>
      </c>
      <c r="C22" s="28"/>
      <c r="D22" s="27">
        <v>2600</v>
      </c>
      <c r="E22" s="35"/>
      <c r="F22" s="45">
        <v>2600</v>
      </c>
      <c r="G22" s="29"/>
      <c r="H22" s="40">
        <v>2900</v>
      </c>
      <c r="I22" s="29"/>
    </row>
    <row r="23" spans="1:9" ht="26.25" customHeight="1">
      <c r="A23" s="15" t="s">
        <v>74</v>
      </c>
      <c r="B23" s="27">
        <f>B22*1.21</f>
        <v>2783</v>
      </c>
      <c r="C23" s="28"/>
      <c r="D23" s="27">
        <f>D22*1.21</f>
        <v>3146</v>
      </c>
      <c r="E23" s="35"/>
      <c r="F23" s="46">
        <f>F22*1.21</f>
        <v>3146</v>
      </c>
      <c r="G23" s="47"/>
      <c r="H23" s="40">
        <f>H22*1.21</f>
        <v>3509</v>
      </c>
      <c r="I23" s="29"/>
    </row>
    <row r="24" spans="1:9" ht="18" customHeight="1" thickBot="1">
      <c r="A24" s="30" t="s">
        <v>42</v>
      </c>
      <c r="B24" s="16" t="s">
        <v>67</v>
      </c>
      <c r="C24" s="17"/>
      <c r="D24" s="16" t="s">
        <v>67</v>
      </c>
      <c r="E24" s="36"/>
      <c r="F24" s="48" t="s">
        <v>139</v>
      </c>
      <c r="G24" s="31"/>
      <c r="H24" s="41" t="s">
        <v>67</v>
      </c>
      <c r="I24" s="31"/>
    </row>
    <row r="25" spans="3:5" ht="18.75" customHeight="1">
      <c r="C25" s="5"/>
      <c r="D25" s="5"/>
      <c r="E25" s="5"/>
    </row>
    <row r="26" spans="1:9" ht="39.75" customHeight="1">
      <c r="A26" s="114" t="s">
        <v>113</v>
      </c>
      <c r="B26" s="114"/>
      <c r="C26" s="114"/>
      <c r="D26" s="114"/>
      <c r="E26" s="114"/>
      <c r="F26" s="114"/>
      <c r="G26" s="114"/>
      <c r="H26" s="114"/>
      <c r="I26" s="114"/>
    </row>
    <row r="27" spans="1:9" ht="44.25" customHeight="1">
      <c r="A27" s="115" t="s">
        <v>114</v>
      </c>
      <c r="B27" s="115"/>
      <c r="C27" s="115"/>
      <c r="D27" s="115"/>
      <c r="E27" s="115"/>
      <c r="F27" s="115"/>
      <c r="G27" s="115"/>
      <c r="H27" s="115"/>
      <c r="I27" s="115"/>
    </row>
  </sheetData>
  <mergeCells count="12">
    <mergeCell ref="A1:I1"/>
    <mergeCell ref="A26:I26"/>
    <mergeCell ref="A27:I27"/>
    <mergeCell ref="A2:I2"/>
    <mergeCell ref="B4:C4"/>
    <mergeCell ref="B5:C5"/>
    <mergeCell ref="H4:I4"/>
    <mergeCell ref="H5:I5"/>
    <mergeCell ref="F4:G4"/>
    <mergeCell ref="F5:G5"/>
    <mergeCell ref="D4:E4"/>
    <mergeCell ref="D5:E5"/>
  </mergeCells>
  <printOptions/>
  <pageMargins left="0.7875" right="0.7875" top="1.025" bottom="1.025" header="0.7875" footer="0.7875"/>
  <pageSetup horizontalDpi="300" verticalDpi="300" orientation="portrait" paperSize="9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E8B3F-1D2E-4DA0-A5DB-75C8D7BA211E}">
  <dimension ref="A1:C26"/>
  <sheetViews>
    <sheetView showGridLines="0" zoomScale="115" zoomScaleNormal="115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1" sqref="A1:C1"/>
    </sheetView>
  </sheetViews>
  <sheetFormatPr defaultColWidth="8.7109375" defaultRowHeight="12.75"/>
  <cols>
    <col min="1" max="1" width="22.00390625" style="7" customWidth="1"/>
    <col min="2" max="3" width="25.57421875" style="14" customWidth="1"/>
    <col min="4" max="16384" width="8.7109375" style="9" customWidth="1"/>
  </cols>
  <sheetData>
    <row r="1" spans="1:3" ht="21.6" customHeight="1">
      <c r="A1" s="116" t="s">
        <v>96</v>
      </c>
      <c r="B1" s="116"/>
      <c r="C1" s="116"/>
    </row>
    <row r="2" spans="1:3" ht="15.6" customHeight="1">
      <c r="A2" s="124" t="s">
        <v>97</v>
      </c>
      <c r="B2" s="124"/>
      <c r="C2" s="124"/>
    </row>
    <row r="3" spans="1:3" ht="13.5" thickBot="1">
      <c r="A3" s="116"/>
      <c r="B3" s="116"/>
      <c r="C3" s="116"/>
    </row>
    <row r="4" spans="1:3" ht="28.5" customHeight="1" thickBot="1">
      <c r="A4" s="8"/>
      <c r="B4" s="125" t="s">
        <v>98</v>
      </c>
      <c r="C4" s="126"/>
    </row>
    <row r="5" spans="1:3" ht="28.5" customHeight="1" thickBot="1">
      <c r="A5" s="98" t="s">
        <v>1</v>
      </c>
      <c r="B5" s="122" t="s">
        <v>2</v>
      </c>
      <c r="C5" s="123"/>
    </row>
    <row r="6" spans="1:3" ht="18.6" customHeight="1">
      <c r="A6" s="99" t="s">
        <v>3</v>
      </c>
      <c r="B6" s="100" t="s">
        <v>4</v>
      </c>
      <c r="C6" s="101" t="s">
        <v>5</v>
      </c>
    </row>
    <row r="7" spans="1:3" ht="18.6" customHeight="1">
      <c r="A7" s="102" t="s">
        <v>99</v>
      </c>
      <c r="B7" s="103" t="s">
        <v>115</v>
      </c>
      <c r="C7" s="13"/>
    </row>
    <row r="8" spans="1:3" ht="18.6" customHeight="1">
      <c r="A8" s="102" t="s">
        <v>100</v>
      </c>
      <c r="B8" s="103" t="s">
        <v>101</v>
      </c>
      <c r="C8" s="13"/>
    </row>
    <row r="9" spans="1:3" ht="18.6" customHeight="1">
      <c r="A9" s="102" t="s">
        <v>102</v>
      </c>
      <c r="B9" s="104" t="s">
        <v>103</v>
      </c>
      <c r="C9" s="13"/>
    </row>
    <row r="10" spans="1:3" ht="18.6" customHeight="1">
      <c r="A10" s="102" t="s">
        <v>104</v>
      </c>
      <c r="B10" s="103" t="s">
        <v>105</v>
      </c>
      <c r="C10" s="13"/>
    </row>
    <row r="11" spans="1:3" ht="18.6" customHeight="1">
      <c r="A11" s="102" t="s">
        <v>53</v>
      </c>
      <c r="B11" s="105">
        <v>0.6736111111111112</v>
      </c>
      <c r="C11" s="13"/>
    </row>
    <row r="12" spans="1:3" ht="18.6" customHeight="1">
      <c r="A12" s="102" t="s">
        <v>124</v>
      </c>
      <c r="B12" s="105" t="s">
        <v>125</v>
      </c>
      <c r="C12" s="13"/>
    </row>
    <row r="13" spans="1:3" ht="12.75">
      <c r="A13" s="102" t="s">
        <v>106</v>
      </c>
      <c r="B13" s="104" t="s">
        <v>19</v>
      </c>
      <c r="C13" s="13"/>
    </row>
    <row r="14" spans="1:3" ht="12.75">
      <c r="A14" s="102" t="s">
        <v>107</v>
      </c>
      <c r="B14" s="104" t="s">
        <v>118</v>
      </c>
      <c r="C14" s="13"/>
    </row>
    <row r="15" spans="1:3" ht="25.5">
      <c r="A15" s="102" t="s">
        <v>119</v>
      </c>
      <c r="B15" s="104" t="s">
        <v>120</v>
      </c>
      <c r="C15" s="13"/>
    </row>
    <row r="16" spans="1:3" ht="12.75">
      <c r="A16" s="102" t="s">
        <v>121</v>
      </c>
      <c r="B16" s="104" t="s">
        <v>122</v>
      </c>
      <c r="C16" s="13"/>
    </row>
    <row r="17" spans="1:3" ht="12.75">
      <c r="A17" s="102" t="s">
        <v>123</v>
      </c>
      <c r="B17" s="104" t="s">
        <v>76</v>
      </c>
      <c r="C17" s="13"/>
    </row>
    <row r="18" spans="1:3" ht="51">
      <c r="A18" s="102" t="s">
        <v>108</v>
      </c>
      <c r="B18" s="104" t="s">
        <v>116</v>
      </c>
      <c r="C18" s="13"/>
    </row>
    <row r="19" spans="1:3" ht="16.5" customHeight="1">
      <c r="A19" s="102" t="s">
        <v>109</v>
      </c>
      <c r="B19" s="103" t="s">
        <v>117</v>
      </c>
      <c r="C19" s="13"/>
    </row>
    <row r="20" spans="1:3" ht="16.5" customHeight="1">
      <c r="A20" s="102" t="s">
        <v>110</v>
      </c>
      <c r="B20" s="103" t="s">
        <v>19</v>
      </c>
      <c r="C20" s="13"/>
    </row>
    <row r="21" spans="1:3" ht="16.5" customHeight="1">
      <c r="A21" s="102" t="s">
        <v>111</v>
      </c>
      <c r="B21" s="106">
        <v>12500</v>
      </c>
      <c r="C21" s="107"/>
    </row>
    <row r="22" spans="1:3" ht="16.5" customHeight="1">
      <c r="A22" s="102" t="s">
        <v>74</v>
      </c>
      <c r="B22" s="106">
        <f>B21*1.21</f>
        <v>15125</v>
      </c>
      <c r="C22" s="107"/>
    </row>
    <row r="23" spans="1:3" ht="16.5" customHeight="1" thickBot="1">
      <c r="A23" s="108" t="s">
        <v>42</v>
      </c>
      <c r="B23" s="109" t="s">
        <v>112</v>
      </c>
      <c r="C23" s="110"/>
    </row>
    <row r="24" ht="18.95" customHeight="1"/>
    <row r="25" spans="1:3" ht="69" customHeight="1">
      <c r="A25" s="114" t="s">
        <v>113</v>
      </c>
      <c r="B25" s="114"/>
      <c r="C25" s="114"/>
    </row>
    <row r="26" spans="1:3" ht="57" customHeight="1">
      <c r="A26" s="115" t="s">
        <v>114</v>
      </c>
      <c r="B26" s="115"/>
      <c r="C26" s="115"/>
    </row>
  </sheetData>
  <mergeCells count="7">
    <mergeCell ref="B5:C5"/>
    <mergeCell ref="A25:C25"/>
    <mergeCell ref="A26:C26"/>
    <mergeCell ref="A1:C1"/>
    <mergeCell ref="A2:C2"/>
    <mergeCell ref="A3:C3"/>
    <mergeCell ref="B4:C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Jan Drochytka</cp:lastModifiedBy>
  <dcterms:created xsi:type="dcterms:W3CDTF">2020-10-26T10:15:11Z</dcterms:created>
  <dcterms:modified xsi:type="dcterms:W3CDTF">2020-11-05T08:38:54Z</dcterms:modified>
  <cp:category/>
  <cp:version/>
  <cp:contentType/>
  <cp:contentStatus/>
  <cp:revision>2</cp:revision>
</cp:coreProperties>
</file>