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029"/>
  <workbookPr defaultThemeVersion="166925"/>
  <bookViews>
    <workbookView xWindow="65416" yWindow="65416" windowWidth="29040" windowHeight="17640" tabRatio="500" activeTab="0"/>
  </bookViews>
  <sheets>
    <sheet name="Stolní počítač" sheetId="1" r:id="rId1"/>
    <sheet name="Monitory" sheetId="2" r:id="rId2"/>
    <sheet name="Notebooky" sheetId="6" r:id="rId3"/>
    <sheet name="Tablety" sheetId="4" r:id="rId4"/>
  </sheets>
  <definedNames/>
  <calcPr calcId="191029"/>
  <extLst/>
</workbook>
</file>

<file path=xl/sharedStrings.xml><?xml version="1.0" encoding="utf-8"?>
<sst xmlns="http://schemas.openxmlformats.org/spreadsheetml/2006/main" count="351" uniqueCount="172">
  <si>
    <t>Technický parametr</t>
  </si>
  <si>
    <t>- Konstrukční provedení jednotky</t>
  </si>
  <si>
    <t>Procesor</t>
  </si>
  <si>
    <t>Paměť RAM (min. velikost)</t>
  </si>
  <si>
    <t>Pevný disk</t>
  </si>
  <si>
    <t>- Počet min. / druh</t>
  </si>
  <si>
    <t>1 / SSD</t>
  </si>
  <si>
    <t>- Kapacita dat min.</t>
  </si>
  <si>
    <t>Optická mechanika</t>
  </si>
  <si>
    <t>DVD-RW</t>
  </si>
  <si>
    <t>Grafická karta</t>
  </si>
  <si>
    <t>- Typ</t>
  </si>
  <si>
    <t>Zvuková karta</t>
  </si>
  <si>
    <t>integrovaná</t>
  </si>
  <si>
    <t>Síťová karta</t>
  </si>
  <si>
    <t>integrovaná /RJ45</t>
  </si>
  <si>
    <t>- Rychlost min.</t>
  </si>
  <si>
    <t>100/1000 Mbit/s</t>
  </si>
  <si>
    <t>Rozhraní PC - minimální počty všech typů</t>
  </si>
  <si>
    <t>- USB 2.0</t>
  </si>
  <si>
    <t>- USB 3.0</t>
  </si>
  <si>
    <t>- Grafické Výstupy</t>
  </si>
  <si>
    <t>-  Výstupy na sluchátka / mikrofon</t>
  </si>
  <si>
    <t>ANO - vpředu</t>
  </si>
  <si>
    <t>Klávesnice</t>
  </si>
  <si>
    <t>- Lokalizace</t>
  </si>
  <si>
    <t>CZ-US</t>
  </si>
  <si>
    <t>- Typ / rozhraní</t>
  </si>
  <si>
    <t>drátová / USB</t>
  </si>
  <si>
    <t>Myš</t>
  </si>
  <si>
    <t>- Technologie</t>
  </si>
  <si>
    <t>optická</t>
  </si>
  <si>
    <t>Operační systém</t>
  </si>
  <si>
    <t>Záruka min.</t>
  </si>
  <si>
    <t>3 roky NBD on-site</t>
  </si>
  <si>
    <t>Příloha č. 3 Výzvy – Technická specifikace předmětu plnění</t>
  </si>
  <si>
    <t>[doplní dodavatel]</t>
  </si>
  <si>
    <t>Nabízený parametr *</t>
  </si>
  <si>
    <t xml:space="preserve">Název a výrobce zboží </t>
  </si>
  <si>
    <t>Počítače</t>
  </si>
  <si>
    <t xml:space="preserve"> - Minimální výkon dle PassMark - CPU Mark (dle cpubenchmark.net)</t>
  </si>
  <si>
    <t>Požadovaný parametr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</si>
  <si>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</si>
  <si>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color theme="1"/>
        <rFont val="Calibri"/>
        <family val="2"/>
        <scheme val="minor"/>
      </rPr>
      <t>minimální přípustné</t>
    </r>
    <r>
      <rPr>
        <b/>
        <sz val="10"/>
        <color theme="1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</si>
  <si>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t>x</t>
  </si>
  <si>
    <t xml:space="preserve"> - Rychlost čtení/zápis min.</t>
  </si>
  <si>
    <t xml:space="preserve"> - minimální výkon podle Passmark - G3D Mark</t>
  </si>
  <si>
    <t xml:space="preserve"> - Paměť RAM (min. velikost)</t>
  </si>
  <si>
    <t>Ostatní</t>
  </si>
  <si>
    <t>Monitory</t>
  </si>
  <si>
    <t>Úhlopříčka</t>
  </si>
  <si>
    <t>Technologie obrazu</t>
  </si>
  <si>
    <t>LCD/LED</t>
  </si>
  <si>
    <t>Typ displeje</t>
  </si>
  <si>
    <t>IPS</t>
  </si>
  <si>
    <t>Poměr stran</t>
  </si>
  <si>
    <t>Rozlišení</t>
  </si>
  <si>
    <t>min. 1920 x 1080 Full HD</t>
  </si>
  <si>
    <t>Konektivita min.</t>
  </si>
  <si>
    <t>Povrch zobrazovací plochy</t>
  </si>
  <si>
    <t>matný</t>
  </si>
  <si>
    <t>Další parametry</t>
  </si>
  <si>
    <t xml:space="preserve"> - Nastavitelnost</t>
  </si>
  <si>
    <t>není požadováno</t>
  </si>
  <si>
    <t xml:space="preserve"> - Reproduktory</t>
  </si>
  <si>
    <t>ANO</t>
  </si>
  <si>
    <t>Maximální cena s DPH</t>
  </si>
  <si>
    <t>Maximální cena bez DPH</t>
  </si>
  <si>
    <t>24 měsíců</t>
  </si>
  <si>
    <t>Notebooky</t>
  </si>
  <si>
    <t>Display</t>
  </si>
  <si>
    <t xml:space="preserve"> - Úhlopříčka</t>
  </si>
  <si>
    <t xml:space="preserve"> - Rozlišení</t>
  </si>
  <si>
    <t>FullHD 1920x1080</t>
  </si>
  <si>
    <t xml:space="preserve"> - Typ</t>
  </si>
  <si>
    <t xml:space="preserve"> - Min. velikost</t>
  </si>
  <si>
    <t xml:space="preserve"> - Počet min. / druh</t>
  </si>
  <si>
    <t xml:space="preserve"> - Kapacita dat min. </t>
  </si>
  <si>
    <t>integrovaná (ve smyslu integrovaného GPU v rámci CPU)</t>
  </si>
  <si>
    <t>Síťové adaptéry</t>
  </si>
  <si>
    <t xml:space="preserve"> - Síťová karta - typ</t>
  </si>
  <si>
    <t xml:space="preserve"> - Rychlost min.</t>
  </si>
  <si>
    <t xml:space="preserve"> - Wi-fi</t>
  </si>
  <si>
    <t xml:space="preserve"> - BlueTooth</t>
  </si>
  <si>
    <t xml:space="preserve"> - Digitální video výstup </t>
  </si>
  <si>
    <t>250 GB</t>
  </si>
  <si>
    <t>nespecifikováno</t>
  </si>
  <si>
    <t>CZ - numerická</t>
  </si>
  <si>
    <t>8 GB DDR4</t>
  </si>
  <si>
    <t>Monitor - typ I</t>
  </si>
  <si>
    <t>maximální velikost SFF</t>
  </si>
  <si>
    <t>8 000 bodů</t>
  </si>
  <si>
    <t>240 GB</t>
  </si>
  <si>
    <t>min. 1x HDMI, min. 1 x VGA</t>
  </si>
  <si>
    <t>MS Windows 10 PRO CZ lokalizace; 64-bitová verze; pro firemní použití; plně kompatibilní se stávajícím SW jednotlivých zadavatelů, tj. s MS Windows a dalším SW na plaformě Windows; rozšířená podpora min. do r. 2025</t>
  </si>
  <si>
    <t xml:space="preserve">výškově nastavitelný, PIVOT </t>
  </si>
  <si>
    <t>HDMI, DP, VGA</t>
  </si>
  <si>
    <t>16:9</t>
  </si>
  <si>
    <t>5ms</t>
  </si>
  <si>
    <t xml:space="preserve"> - Ostatní požadavky</t>
  </si>
  <si>
    <t>bezrámečkový nebo velmi úzký rámeček</t>
  </si>
  <si>
    <t>1 / SSD nebo NVMe</t>
  </si>
  <si>
    <t xml:space="preserve"> - čtečka paměťových karet SD</t>
  </si>
  <si>
    <t xml:space="preserve"> - inetgrovaná čtečka čipových karet</t>
  </si>
  <si>
    <t xml:space="preserve"> - dokovací stanice součástí dodávky</t>
  </si>
  <si>
    <t>Odezva max.</t>
  </si>
  <si>
    <t>11 700 bodů</t>
  </si>
  <si>
    <t>8 GB DDR 4</t>
  </si>
  <si>
    <t>1 / SSD+1HDD</t>
  </si>
  <si>
    <t>SSD 250 GB+ HDD1TB</t>
  </si>
  <si>
    <t>min. 1xVGA; min. 1x HDMI</t>
  </si>
  <si>
    <t>CZ- podsvícená</t>
  </si>
  <si>
    <t>Laser/ ...track</t>
  </si>
  <si>
    <t>CZ lokalizace; 64-bitová verze; pro firemní použití; plně kompatibilní se stávajícím SW jednotlivých zadavatelů, tj. s MS Windows a dalším SW na platformě Windows; rozšířená podpora min. do r. 2025</t>
  </si>
  <si>
    <t>-</t>
  </si>
  <si>
    <t>Tablety</t>
  </si>
  <si>
    <t xml:space="preserve">10" - 11" </t>
  </si>
  <si>
    <t>Dotykový displej</t>
  </si>
  <si>
    <t>Velikost operační paměti min.</t>
  </si>
  <si>
    <t>4 GB</t>
  </si>
  <si>
    <t>Paměť min. velikost</t>
  </si>
  <si>
    <t>64 GB</t>
  </si>
  <si>
    <t>min. 1920 x 1200</t>
  </si>
  <si>
    <t>Rozlišení fotoaparátu min.</t>
  </si>
  <si>
    <t>Rozlišení nahrávání videa min.</t>
  </si>
  <si>
    <t>Grafické vstupy min.</t>
  </si>
  <si>
    <t>micro USB / USB-C / mikro HDMI</t>
  </si>
  <si>
    <t>lesklý</t>
  </si>
  <si>
    <t>Wi-fi</t>
  </si>
  <si>
    <t>BlueTooth</t>
  </si>
  <si>
    <t>Vstup pro sluchátka</t>
  </si>
  <si>
    <t>Slot na pamětovou kartu</t>
  </si>
  <si>
    <t>SIM</t>
  </si>
  <si>
    <t>4G/LTE</t>
  </si>
  <si>
    <t>Kapacita baterie min.</t>
  </si>
  <si>
    <t>5000 mAh</t>
  </si>
  <si>
    <t>CZ lokalizace; Android 
- musí být kompatibilní se stávajícím operačním systémem a zadavatel umožňuje nabídnutí jiného plně rovnocenného řešení</t>
  </si>
  <si>
    <t>15" - 17,5"</t>
  </si>
  <si>
    <t xml:space="preserve"> - Povrch displeje</t>
  </si>
  <si>
    <t>8 800bodů</t>
  </si>
  <si>
    <t>16 GB DDR4</t>
  </si>
  <si>
    <t>500 GB</t>
  </si>
  <si>
    <t xml:space="preserve"> - DVD-RW</t>
  </si>
  <si>
    <t>X</t>
  </si>
  <si>
    <t>Rozhraní - minimální počty všech typů</t>
  </si>
  <si>
    <t xml:space="preserve"> - USB-C</t>
  </si>
  <si>
    <t xml:space="preserve"> - USB 3.0</t>
  </si>
  <si>
    <t>HDMI</t>
  </si>
  <si>
    <t xml:space="preserve"> - dokovací konektor USB-C</t>
  </si>
  <si>
    <t xml:space="preserve">Ostatní </t>
  </si>
  <si>
    <t>Myš bezdrátová, laser/….track</t>
  </si>
  <si>
    <t>CZ – numerická podsvícená</t>
  </si>
  <si>
    <t>Parametry dokovací stanice min.</t>
  </si>
  <si>
    <t>2x grafický výstup (VGA, HDMI); 2x USB 3.0; 3,5 jack</t>
  </si>
  <si>
    <t>min. 2</t>
  </si>
  <si>
    <t>Další</t>
  </si>
  <si>
    <t>s podporou CAD softwarů</t>
  </si>
  <si>
    <t>24" - 27"</t>
  </si>
  <si>
    <t xml:space="preserve">Notebook - typ IV </t>
  </si>
  <si>
    <t>9700 Bodů ,2,4Ghz,4 jádra 8 virtualních.</t>
  </si>
  <si>
    <t>480 GB</t>
  </si>
  <si>
    <t>dedikovaná GPU; typ GDDR6,  rychlost čipu 1830Mhz, velkost 6 GB, rychlost paměti 12000Mhz, počet stream procesorů 1536.</t>
  </si>
  <si>
    <t>CZ - numerická - podsvícená</t>
  </si>
  <si>
    <t>2x grafický výstup (VGA, HDMI); 2x USB 3.0</t>
  </si>
  <si>
    <t>CZ lokalizace; 64-bitová verze; pro firemní použití; plně kompatibilní se stávajícím SW jednotlivých zadavatelů, tj. s MS Windows 10 Pro a dalším SW na platformě Windows; rozšířená podpora min. do r. 2025</t>
  </si>
  <si>
    <t>profesionální, typ GDDR5, velikost min. 4 GB</t>
  </si>
  <si>
    <t>Stolní počítač typ I</t>
  </si>
  <si>
    <t>Stolní počítač - typ II</t>
  </si>
  <si>
    <t>Notebook - typ I</t>
  </si>
  <si>
    <t>Notebook - typ II</t>
  </si>
  <si>
    <t>Notebook - typ III</t>
  </si>
  <si>
    <t>Tablet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</si>
</sst>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č&quot;"/>
    <numFmt numFmtId="165" formatCode="#,##0.00\ &quot;Kč&quot;"/>
  </numFmts>
  <fonts count="21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medium"/>
      <top style="thin"/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55">
    <xf numFmtId="0" fontId="0" fillId="0" borderId="0" xfId="0"/>
    <xf numFmtId="0" fontId="3" fillId="0" borderId="0" xfId="21" applyFont="1" applyAlignment="1">
      <alignment vertical="center" wrapText="1"/>
      <protection/>
    </xf>
    <xf numFmtId="0" fontId="5" fillId="0" borderId="0" xfId="21" applyFont="1" applyAlignment="1">
      <alignment vertical="center" wrapText="1"/>
      <protection/>
    </xf>
    <xf numFmtId="0" fontId="4" fillId="2" borderId="1" xfId="0" applyFont="1" applyFill="1" applyBorder="1" applyAlignment="1">
      <alignment horizontal="left" vertical="center" wrapText="1"/>
    </xf>
    <xf numFmtId="0" fontId="4" fillId="3" borderId="2" xfId="21" applyFont="1" applyFill="1" applyBorder="1" applyAlignment="1">
      <alignment horizontal="center" vertical="center" wrapText="1"/>
      <protection/>
    </xf>
    <xf numFmtId="0" fontId="3" fillId="0" borderId="0" xfId="23" applyFont="1" applyAlignment="1">
      <alignment vertical="center" wrapText="1"/>
      <protection/>
    </xf>
    <xf numFmtId="0" fontId="4" fillId="0" borderId="0" xfId="23" applyFont="1" applyAlignment="1">
      <alignment vertical="center" wrapText="1"/>
      <protection/>
    </xf>
    <xf numFmtId="3" fontId="3" fillId="0" borderId="0" xfId="23" applyNumberFormat="1" applyFont="1" applyAlignment="1">
      <alignment horizontal="center" vertical="center" wrapText="1"/>
      <protection/>
    </xf>
    <xf numFmtId="0" fontId="8" fillId="0" borderId="0" xfId="23" applyFont="1" applyAlignment="1">
      <alignment vertical="center" wrapText="1"/>
      <protection/>
    </xf>
    <xf numFmtId="0" fontId="7" fillId="0" borderId="0" xfId="23" applyFont="1" applyAlignment="1">
      <alignment vertical="center" wrapText="1"/>
      <protection/>
    </xf>
    <xf numFmtId="0" fontId="7" fillId="3" borderId="3" xfId="23" applyFont="1" applyFill="1" applyBorder="1" applyAlignment="1">
      <alignment vertical="center" wrapText="1"/>
      <protection/>
    </xf>
    <xf numFmtId="0" fontId="8" fillId="0" borderId="4" xfId="23" applyFont="1" applyBorder="1" applyAlignment="1">
      <alignment horizontal="center" vertical="center" wrapText="1"/>
      <protection/>
    </xf>
    <xf numFmtId="0" fontId="8" fillId="4" borderId="5" xfId="23" applyFont="1" applyFill="1" applyBorder="1" applyAlignment="1">
      <alignment horizontal="center" vertical="center" wrapText="1"/>
      <protection/>
    </xf>
    <xf numFmtId="0" fontId="7" fillId="2" borderId="6" xfId="22" applyFont="1" applyFill="1" applyBorder="1" applyAlignment="1">
      <alignment horizontal="left" vertical="center" wrapText="1"/>
      <protection/>
    </xf>
    <xf numFmtId="0" fontId="7" fillId="3" borderId="2" xfId="23" applyFont="1" applyFill="1" applyBorder="1" applyAlignment="1">
      <alignment horizontal="center" vertical="center" wrapText="1"/>
      <protection/>
    </xf>
    <xf numFmtId="0" fontId="7" fillId="2" borderId="7" xfId="23" applyFont="1" applyFill="1" applyBorder="1" applyAlignment="1">
      <alignment horizontal="center" vertical="center" wrapText="1"/>
      <protection/>
    </xf>
    <xf numFmtId="3" fontId="8" fillId="0" borderId="0" xfId="23" applyNumberFormat="1" applyFont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8" fillId="0" borderId="8" xfId="23" applyFont="1" applyBorder="1" applyAlignment="1">
      <alignment horizontal="center" vertical="center" wrapText="1"/>
      <protection/>
    </xf>
    <xf numFmtId="0" fontId="5" fillId="0" borderId="0" xfId="23" applyFont="1" applyAlignment="1">
      <alignment vertical="center" wrapText="1"/>
      <protection/>
    </xf>
    <xf numFmtId="0" fontId="8" fillId="0" borderId="0" xfId="21" applyFont="1" applyFill="1" applyAlignment="1">
      <alignment vertical="center" wrapText="1"/>
      <protection/>
    </xf>
    <xf numFmtId="0" fontId="3" fillId="4" borderId="9" xfId="21" applyFont="1" applyFill="1" applyBorder="1" applyAlignment="1">
      <alignment horizontal="center" vertical="center" wrapText="1"/>
      <protection/>
    </xf>
    <xf numFmtId="0" fontId="3" fillId="3" borderId="9" xfId="21" applyFont="1" applyFill="1" applyBorder="1">
      <alignment/>
      <protection/>
    </xf>
    <xf numFmtId="0" fontId="3" fillId="3" borderId="9" xfId="21" applyFont="1" applyFill="1" applyBorder="1" applyAlignment="1">
      <alignment horizontal="center" vertical="center" wrapText="1"/>
      <protection/>
    </xf>
    <xf numFmtId="0" fontId="4" fillId="2" borderId="10" xfId="21" applyFont="1" applyFill="1" applyBorder="1" applyAlignment="1">
      <alignment horizontal="center" vertical="center" wrapText="1"/>
      <protection/>
    </xf>
    <xf numFmtId="0" fontId="3" fillId="0" borderId="0" xfId="26" applyFont="1" applyAlignment="1">
      <alignment vertical="center" wrapText="1"/>
      <protection/>
    </xf>
    <xf numFmtId="0" fontId="4" fillId="0" borderId="0" xfId="26" applyFont="1" applyAlignment="1">
      <alignment vertical="center" wrapText="1"/>
      <protection/>
    </xf>
    <xf numFmtId="0" fontId="8" fillId="0" borderId="0" xfId="26" applyFont="1" applyAlignment="1">
      <alignment vertical="center" wrapText="1"/>
      <protection/>
    </xf>
    <xf numFmtId="0" fontId="8" fillId="4" borderId="5" xfId="26" applyFont="1" applyFill="1" applyBorder="1" applyAlignment="1">
      <alignment horizontal="center" vertical="center" wrapText="1"/>
      <protection/>
    </xf>
    <xf numFmtId="0" fontId="8" fillId="4" borderId="11" xfId="26" applyFont="1" applyFill="1" applyBorder="1" applyAlignment="1">
      <alignment horizontal="center" vertical="center" wrapText="1"/>
      <protection/>
    </xf>
    <xf numFmtId="0" fontId="7" fillId="0" borderId="0" xfId="26" applyFont="1" applyAlignment="1">
      <alignment vertical="center" wrapText="1"/>
      <protection/>
    </xf>
    <xf numFmtId="0" fontId="7" fillId="2" borderId="1" xfId="25" applyFont="1" applyFill="1" applyBorder="1" applyAlignment="1">
      <alignment horizontal="left" vertical="center" wrapText="1"/>
      <protection/>
    </xf>
    <xf numFmtId="0" fontId="7" fillId="3" borderId="3" xfId="26" applyFont="1" applyFill="1" applyBorder="1" applyAlignment="1">
      <alignment vertical="center" wrapText="1"/>
      <protection/>
    </xf>
    <xf numFmtId="0" fontId="4" fillId="0" borderId="0" xfId="22" applyFont="1" applyAlignment="1">
      <alignment vertical="center" wrapText="1"/>
      <protection/>
    </xf>
    <xf numFmtId="0" fontId="7" fillId="3" borderId="2" xfId="26" applyFont="1" applyFill="1" applyBorder="1" applyAlignment="1">
      <alignment horizontal="center" vertical="center" wrapText="1"/>
      <protection/>
    </xf>
    <xf numFmtId="0" fontId="7" fillId="2" borderId="7" xfId="26" applyFont="1" applyFill="1" applyBorder="1" applyAlignment="1">
      <alignment horizontal="center" vertical="center" wrapText="1"/>
      <protection/>
    </xf>
    <xf numFmtId="0" fontId="8" fillId="0" borderId="4" xfId="26" applyFont="1" applyBorder="1" applyAlignment="1">
      <alignment horizontal="center" vertical="center" wrapText="1"/>
      <protection/>
    </xf>
    <xf numFmtId="0" fontId="8" fillId="0" borderId="12" xfId="26" applyFont="1" applyBorder="1" applyAlignment="1">
      <alignment horizontal="center" vertical="center" wrapText="1"/>
      <protection/>
    </xf>
    <xf numFmtId="0" fontId="4" fillId="3" borderId="13" xfId="30" applyFont="1" applyFill="1" applyBorder="1" applyAlignment="1">
      <alignment horizontal="center" vertical="center" wrapText="1"/>
      <protection/>
    </xf>
    <xf numFmtId="0" fontId="4" fillId="2" borderId="14" xfId="30" applyFont="1" applyFill="1" applyBorder="1" applyAlignment="1">
      <alignment horizontal="center" vertical="center" wrapText="1"/>
      <protection/>
    </xf>
    <xf numFmtId="3" fontId="3" fillId="0" borderId="0" xfId="30" applyNumberFormat="1" applyFont="1" applyAlignment="1">
      <alignment horizontal="center" vertical="center" wrapText="1"/>
      <protection/>
    </xf>
    <xf numFmtId="0" fontId="3" fillId="3" borderId="4" xfId="30" applyFont="1" applyFill="1" applyBorder="1">
      <alignment/>
      <protection/>
    </xf>
    <xf numFmtId="0" fontId="3" fillId="3" borderId="5" xfId="30" applyFont="1" applyFill="1" applyBorder="1">
      <alignment/>
      <protection/>
    </xf>
    <xf numFmtId="0" fontId="3" fillId="3" borderId="4" xfId="30" applyFont="1" applyFill="1" applyBorder="1" applyAlignment="1">
      <alignment vertical="center" wrapText="1"/>
      <protection/>
    </xf>
    <xf numFmtId="0" fontId="3" fillId="3" borderId="5" xfId="30" applyFont="1" applyFill="1" applyBorder="1" applyAlignment="1">
      <alignment vertical="center" wrapText="1"/>
      <protection/>
    </xf>
    <xf numFmtId="0" fontId="3" fillId="0" borderId="4" xfId="30" applyFont="1" applyBorder="1" applyAlignment="1">
      <alignment horizontal="center" vertical="center" wrapText="1"/>
      <protection/>
    </xf>
    <xf numFmtId="0" fontId="3" fillId="4" borderId="5" xfId="30" applyFont="1" applyFill="1" applyBorder="1" applyAlignment="1">
      <alignment vertical="center" wrapText="1"/>
      <protection/>
    </xf>
    <xf numFmtId="0" fontId="8" fillId="0" borderId="0" xfId="27" applyFont="1" applyAlignment="1">
      <alignment vertical="center" wrapText="1"/>
      <protection/>
    </xf>
    <xf numFmtId="0" fontId="8" fillId="0" borderId="0" xfId="27" applyFont="1" applyAlignment="1">
      <alignment horizontal="center" vertical="center" wrapText="1"/>
      <protection/>
    </xf>
    <xf numFmtId="0" fontId="2" fillId="0" borderId="0" xfId="29" applyFont="1">
      <alignment/>
      <protection/>
    </xf>
    <xf numFmtId="0" fontId="7" fillId="0" borderId="0" xfId="27" applyFont="1" applyAlignment="1">
      <alignment vertical="center" wrapText="1"/>
      <protection/>
    </xf>
    <xf numFmtId="0" fontId="7" fillId="5" borderId="15" xfId="28" applyFont="1" applyFill="1" applyBorder="1" applyAlignment="1">
      <alignment horizontal="left" vertical="center" wrapText="1"/>
      <protection/>
    </xf>
    <xf numFmtId="0" fontId="7" fillId="6" borderId="16" xfId="27" applyFont="1" applyFill="1" applyBorder="1" applyAlignment="1">
      <alignment vertical="center" wrapText="1"/>
      <protection/>
    </xf>
    <xf numFmtId="0" fontId="7" fillId="6" borderId="17" xfId="27" applyFont="1" applyFill="1" applyBorder="1" applyAlignment="1">
      <alignment horizontal="center" vertical="center" wrapText="1"/>
      <protection/>
    </xf>
    <xf numFmtId="0" fontId="7" fillId="5" borderId="18" xfId="27" applyFont="1" applyFill="1" applyBorder="1" applyAlignment="1">
      <alignment horizontal="center" vertical="center" wrapText="1"/>
      <protection/>
    </xf>
    <xf numFmtId="0" fontId="7" fillId="5" borderId="19" xfId="27" applyFont="1" applyFill="1" applyBorder="1" applyAlignment="1">
      <alignment horizontal="center" vertical="center" wrapText="1"/>
      <protection/>
    </xf>
    <xf numFmtId="0" fontId="7" fillId="6" borderId="20" xfId="27" applyFont="1" applyFill="1" applyBorder="1" applyAlignment="1">
      <alignment vertical="center" wrapText="1"/>
      <protection/>
    </xf>
    <xf numFmtId="0" fontId="8" fillId="6" borderId="21" xfId="27" applyFont="1" applyFill="1" applyBorder="1" applyAlignment="1">
      <alignment horizontal="center" vertical="center" wrapText="1"/>
      <protection/>
    </xf>
    <xf numFmtId="0" fontId="8" fillId="6" borderId="22" xfId="27" applyFont="1" applyFill="1" applyBorder="1" applyAlignment="1">
      <alignment horizontal="center" vertical="center" wrapText="1"/>
      <protection/>
    </xf>
    <xf numFmtId="0" fontId="8" fillId="6" borderId="23" xfId="27" applyFont="1" applyFill="1" applyBorder="1" applyAlignment="1">
      <alignment horizontal="center" vertical="center" wrapText="1"/>
      <protection/>
    </xf>
    <xf numFmtId="0" fontId="3" fillId="3" borderId="4" xfId="30" applyFont="1" applyFill="1" applyBorder="1" applyAlignment="1">
      <alignment horizontal="center" vertical="center" wrapText="1"/>
      <protection/>
    </xf>
    <xf numFmtId="0" fontId="3" fillId="3" borderId="5" xfId="30" applyFont="1" applyFill="1" applyBorder="1" applyAlignment="1">
      <alignment horizontal="center" vertical="center" wrapText="1"/>
      <protection/>
    </xf>
    <xf numFmtId="0" fontId="8" fillId="0" borderId="20" xfId="27" applyFont="1" applyBorder="1" applyAlignment="1">
      <alignment vertical="center" wrapText="1"/>
      <protection/>
    </xf>
    <xf numFmtId="0" fontId="8" fillId="0" borderId="21" xfId="27" applyFont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3" fillId="0" borderId="4" xfId="30" applyFont="1" applyBorder="1" applyAlignment="1">
      <alignment horizontal="center" vertical="center" wrapText="1"/>
      <protection/>
    </xf>
    <xf numFmtId="0" fontId="3" fillId="4" borderId="5" xfId="30" applyFont="1" applyFill="1" applyBorder="1" applyAlignment="1">
      <alignment horizontal="center" vertical="center" wrapText="1"/>
      <protection/>
    </xf>
    <xf numFmtId="0" fontId="8" fillId="0" borderId="21" xfId="27" applyFont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3" fillId="0" borderId="4" xfId="30" applyFont="1" applyBorder="1" applyAlignment="1">
      <alignment horizontal="center" vertical="center" wrapText="1"/>
      <protection/>
    </xf>
    <xf numFmtId="0" fontId="3" fillId="4" borderId="5" xfId="30" applyFont="1" applyFill="1" applyBorder="1" applyAlignment="1">
      <alignment horizontal="center" vertical="center" wrapText="1"/>
      <protection/>
    </xf>
    <xf numFmtId="0" fontId="8" fillId="0" borderId="21" xfId="27" applyFont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3" fillId="0" borderId="4" xfId="30" applyFont="1" applyBorder="1" applyAlignment="1">
      <alignment horizontal="center" vertical="center" wrapText="1"/>
      <protection/>
    </xf>
    <xf numFmtId="0" fontId="3" fillId="4" borderId="5" xfId="30" applyFont="1" applyFill="1" applyBorder="1" applyAlignment="1">
      <alignment horizontal="center" vertical="center" wrapText="1"/>
      <protection/>
    </xf>
    <xf numFmtId="0" fontId="8" fillId="0" borderId="21" xfId="27" applyFont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8" fillId="6" borderId="21" xfId="27" applyFont="1" applyFill="1" applyBorder="1">
      <alignment/>
      <protection/>
    </xf>
    <xf numFmtId="0" fontId="8" fillId="6" borderId="22" xfId="27" applyFont="1" applyFill="1" applyBorder="1">
      <alignment/>
      <protection/>
    </xf>
    <xf numFmtId="0" fontId="8" fillId="6" borderId="21" xfId="27" applyFont="1" applyFill="1" applyBorder="1" applyAlignment="1">
      <alignment horizontal="center"/>
      <protection/>
    </xf>
    <xf numFmtId="0" fontId="8" fillId="6" borderId="23" xfId="27" applyFont="1" applyFill="1" applyBorder="1" applyAlignment="1">
      <alignment horizontal="center"/>
      <protection/>
    </xf>
    <xf numFmtId="0" fontId="8" fillId="0" borderId="21" xfId="27" applyFont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3" fillId="0" borderId="4" xfId="30" applyFont="1" applyBorder="1" applyAlignment="1">
      <alignment horizontal="center" vertical="center" wrapText="1"/>
      <protection/>
    </xf>
    <xf numFmtId="0" fontId="3" fillId="4" borderId="5" xfId="30" applyFont="1" applyFill="1" applyBorder="1" applyAlignment="1">
      <alignment horizontal="center" vertical="center" wrapText="1"/>
      <protection/>
    </xf>
    <xf numFmtId="0" fontId="8" fillId="6" borderId="21" xfId="27" applyFont="1" applyFill="1" applyBorder="1" applyAlignment="1">
      <alignment horizontal="center" vertical="center" wrapText="1"/>
      <protection/>
    </xf>
    <xf numFmtId="0" fontId="3" fillId="3" borderId="5" xfId="30" applyFont="1" applyFill="1" applyBorder="1" applyAlignment="1">
      <alignment horizontal="center" vertical="center" wrapText="1"/>
      <protection/>
    </xf>
    <xf numFmtId="0" fontId="8" fillId="0" borderId="21" xfId="27" applyFont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3" fillId="0" borderId="4" xfId="30" applyFont="1" applyBorder="1" applyAlignment="1">
      <alignment horizontal="center" vertical="center" wrapText="1"/>
      <protection/>
    </xf>
    <xf numFmtId="0" fontId="3" fillId="4" borderId="5" xfId="30" applyFont="1" applyFill="1" applyBorder="1" applyAlignment="1">
      <alignment horizontal="center" vertical="center" wrapText="1"/>
      <protection/>
    </xf>
    <xf numFmtId="0" fontId="7" fillId="6" borderId="21" xfId="27" applyFont="1" applyFill="1" applyBorder="1" applyAlignment="1">
      <alignment vertical="center" wrapText="1"/>
      <protection/>
    </xf>
    <xf numFmtId="0" fontId="7" fillId="6" borderId="22" xfId="27" applyFont="1" applyFill="1" applyBorder="1" applyAlignment="1">
      <alignment vertical="center" wrapText="1"/>
      <protection/>
    </xf>
    <xf numFmtId="0" fontId="7" fillId="6" borderId="21" xfId="27" applyFont="1" applyFill="1" applyBorder="1" applyAlignment="1">
      <alignment horizontal="center" vertical="center" wrapText="1"/>
      <protection/>
    </xf>
    <xf numFmtId="0" fontId="7" fillId="6" borderId="23" xfId="27" applyFont="1" applyFill="1" applyBorder="1" applyAlignment="1">
      <alignment horizontal="center" vertical="center" wrapText="1"/>
      <protection/>
    </xf>
    <xf numFmtId="0" fontId="4" fillId="3" borderId="4" xfId="30" applyFont="1" applyFill="1" applyBorder="1" applyAlignment="1">
      <alignment vertical="center" wrapText="1"/>
      <protection/>
    </xf>
    <xf numFmtId="0" fontId="4" fillId="3" borderId="5" xfId="30" applyFont="1" applyFill="1" applyBorder="1" applyAlignment="1">
      <alignment vertical="center" wrapText="1"/>
      <protection/>
    </xf>
    <xf numFmtId="0" fontId="8" fillId="0" borderId="21" xfId="27" applyFont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3" fillId="0" borderId="4" xfId="30" applyFont="1" applyBorder="1" applyAlignment="1">
      <alignment horizontal="center" vertical="center" wrapText="1"/>
      <protection/>
    </xf>
    <xf numFmtId="0" fontId="3" fillId="4" borderId="5" xfId="30" applyFont="1" applyFill="1" applyBorder="1" applyAlignment="1">
      <alignment horizontal="center" vertical="center" wrapText="1"/>
      <protection/>
    </xf>
    <xf numFmtId="0" fontId="8" fillId="0" borderId="21" xfId="27" applyFont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3" fillId="0" borderId="4" xfId="30" applyFont="1" applyBorder="1" applyAlignment="1">
      <alignment horizontal="center" vertical="center" wrapText="1"/>
      <protection/>
    </xf>
    <xf numFmtId="0" fontId="3" fillId="4" borderId="5" xfId="30" applyFont="1" applyFill="1" applyBorder="1" applyAlignment="1">
      <alignment horizontal="center" vertical="center" wrapText="1"/>
      <protection/>
    </xf>
    <xf numFmtId="0" fontId="8" fillId="6" borderId="21" xfId="27" applyFont="1" applyFill="1" applyBorder="1" applyAlignment="1">
      <alignment horizontal="center" vertical="center" wrapText="1"/>
      <protection/>
    </xf>
    <xf numFmtId="0" fontId="7" fillId="6" borderId="21" xfId="27" applyFont="1" applyFill="1" applyBorder="1" applyAlignment="1">
      <alignment horizontal="center" vertical="center" wrapText="1"/>
      <protection/>
    </xf>
    <xf numFmtId="0" fontId="7" fillId="6" borderId="23" xfId="27" applyFont="1" applyFill="1" applyBorder="1" applyAlignment="1">
      <alignment horizontal="center" vertical="center" wrapText="1"/>
      <protection/>
    </xf>
    <xf numFmtId="0" fontId="8" fillId="0" borderId="21" xfId="27" applyFont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7" fillId="6" borderId="21" xfId="27" applyFont="1" applyFill="1" applyBorder="1" applyAlignment="1">
      <alignment vertical="center" wrapText="1"/>
      <protection/>
    </xf>
    <xf numFmtId="0" fontId="7" fillId="6" borderId="22" xfId="27" applyFont="1" applyFill="1" applyBorder="1" applyAlignment="1">
      <alignment vertical="center" wrapText="1"/>
      <protection/>
    </xf>
    <xf numFmtId="0" fontId="4" fillId="3" borderId="4" xfId="30" applyFont="1" applyFill="1" applyBorder="1" applyAlignment="1">
      <alignment vertical="center" wrapText="1"/>
      <protection/>
    </xf>
    <xf numFmtId="0" fontId="4" fillId="3" borderId="5" xfId="30" applyFont="1" applyFill="1" applyBorder="1" applyAlignment="1">
      <alignment vertical="center" wrapText="1"/>
      <protection/>
    </xf>
    <xf numFmtId="0" fontId="8" fillId="0" borderId="21" xfId="27" applyFont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3" fillId="0" borderId="4" xfId="30" applyFont="1" applyBorder="1" applyAlignment="1">
      <alignment horizontal="center" vertical="center" wrapText="1"/>
      <protection/>
    </xf>
    <xf numFmtId="0" fontId="3" fillId="4" borderId="5" xfId="30" applyFont="1" applyFill="1" applyBorder="1" applyAlignment="1">
      <alignment horizontal="center" vertical="center" wrapText="1"/>
      <protection/>
    </xf>
    <xf numFmtId="0" fontId="7" fillId="6" borderId="21" xfId="27" applyFont="1" applyFill="1" applyBorder="1" applyAlignment="1">
      <alignment vertical="center" wrapText="1"/>
      <protection/>
    </xf>
    <xf numFmtId="0" fontId="7" fillId="6" borderId="22" xfId="27" applyFont="1" applyFill="1" applyBorder="1" applyAlignment="1">
      <alignment vertical="center" wrapText="1"/>
      <protection/>
    </xf>
    <xf numFmtId="0" fontId="7" fillId="6" borderId="21" xfId="27" applyFont="1" applyFill="1" applyBorder="1" applyAlignment="1">
      <alignment horizontal="center" vertical="center" wrapText="1"/>
      <protection/>
    </xf>
    <xf numFmtId="0" fontId="7" fillId="6" borderId="23" xfId="27" applyFont="1" applyFill="1" applyBorder="1" applyAlignment="1">
      <alignment horizontal="center" vertical="center" wrapText="1"/>
      <protection/>
    </xf>
    <xf numFmtId="0" fontId="4" fillId="3" borderId="4" xfId="30" applyFont="1" applyFill="1" applyBorder="1" applyAlignment="1">
      <alignment vertical="center" wrapText="1"/>
      <protection/>
    </xf>
    <xf numFmtId="0" fontId="4" fillId="3" borderId="5" xfId="30" applyFont="1" applyFill="1" applyBorder="1" applyAlignment="1">
      <alignment vertical="center" wrapText="1"/>
      <protection/>
    </xf>
    <xf numFmtId="0" fontId="8" fillId="0" borderId="21" xfId="27" applyFont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3" fillId="0" borderId="4" xfId="30" applyFont="1" applyBorder="1" applyAlignment="1">
      <alignment horizontal="center" vertical="center" wrapText="1"/>
      <protection/>
    </xf>
    <xf numFmtId="0" fontId="3" fillId="4" borderId="5" xfId="30" applyFont="1" applyFill="1" applyBorder="1" applyAlignment="1">
      <alignment horizontal="center" vertical="center" wrapText="1"/>
      <protection/>
    </xf>
    <xf numFmtId="0" fontId="7" fillId="6" borderId="21" xfId="27" applyFont="1" applyFill="1" applyBorder="1" applyAlignment="1">
      <alignment vertical="center" wrapText="1"/>
      <protection/>
    </xf>
    <xf numFmtId="0" fontId="7" fillId="6" borderId="22" xfId="27" applyFont="1" applyFill="1" applyBorder="1" applyAlignment="1">
      <alignment vertical="center" wrapText="1"/>
      <protection/>
    </xf>
    <xf numFmtId="0" fontId="7" fillId="6" borderId="21" xfId="27" applyFont="1" applyFill="1" applyBorder="1" applyAlignment="1">
      <alignment horizontal="center" vertical="center" wrapText="1"/>
      <protection/>
    </xf>
    <xf numFmtId="0" fontId="7" fillId="6" borderId="23" xfId="27" applyFont="1" applyFill="1" applyBorder="1" applyAlignment="1">
      <alignment horizontal="center" vertical="center" wrapText="1"/>
      <protection/>
    </xf>
    <xf numFmtId="0" fontId="4" fillId="3" borderId="4" xfId="30" applyFont="1" applyFill="1" applyBorder="1" applyAlignment="1">
      <alignment vertical="center" wrapText="1"/>
      <protection/>
    </xf>
    <xf numFmtId="0" fontId="4" fillId="3" borderId="5" xfId="30" applyFont="1" applyFill="1" applyBorder="1" applyAlignment="1">
      <alignment vertical="center" wrapText="1"/>
      <protection/>
    </xf>
    <xf numFmtId="0" fontId="8" fillId="0" borderId="21" xfId="27" applyFont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3" fillId="0" borderId="4" xfId="30" applyFont="1" applyBorder="1" applyAlignment="1">
      <alignment horizontal="center" vertical="center" wrapText="1"/>
      <protection/>
    </xf>
    <xf numFmtId="0" fontId="3" fillId="4" borderId="5" xfId="30" applyFont="1" applyFill="1" applyBorder="1" applyAlignment="1">
      <alignment horizontal="center" vertical="center" wrapText="1"/>
      <protection/>
    </xf>
    <xf numFmtId="0" fontId="8" fillId="0" borderId="21" xfId="27" applyFont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3" fillId="0" borderId="4" xfId="30" applyFont="1" applyBorder="1" applyAlignment="1">
      <alignment horizontal="center" vertical="center" wrapText="1"/>
      <protection/>
    </xf>
    <xf numFmtId="0" fontId="3" fillId="4" borderId="5" xfId="30" applyFont="1" applyFill="1" applyBorder="1" applyAlignment="1">
      <alignment horizontal="center" vertical="center" wrapText="1"/>
      <protection/>
    </xf>
    <xf numFmtId="0" fontId="8" fillId="0" borderId="21" xfId="27" applyFont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3" fillId="0" borderId="4" xfId="30" applyFont="1" applyBorder="1" applyAlignment="1">
      <alignment horizontal="center" vertical="center" wrapText="1"/>
      <protection/>
    </xf>
    <xf numFmtId="0" fontId="3" fillId="4" borderId="5" xfId="30" applyFont="1" applyFill="1" applyBorder="1" applyAlignment="1">
      <alignment horizontal="center" vertical="center" wrapText="1"/>
      <protection/>
    </xf>
    <xf numFmtId="0" fontId="8" fillId="0" borderId="21" xfId="27" applyFont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3" fillId="0" borderId="4" xfId="30" applyFont="1" applyBorder="1" applyAlignment="1">
      <alignment horizontal="center" vertical="center" wrapText="1"/>
      <protection/>
    </xf>
    <xf numFmtId="0" fontId="3" fillId="4" borderId="5" xfId="30" applyFont="1" applyFill="1" applyBorder="1" applyAlignment="1">
      <alignment horizontal="center" vertical="center" wrapText="1"/>
      <protection/>
    </xf>
    <xf numFmtId="0" fontId="7" fillId="6" borderId="21" xfId="27" applyFont="1" applyFill="1" applyBorder="1" applyAlignment="1">
      <alignment vertical="center" wrapText="1"/>
      <protection/>
    </xf>
    <xf numFmtId="0" fontId="7" fillId="6" borderId="22" xfId="27" applyFont="1" applyFill="1" applyBorder="1" applyAlignment="1">
      <alignment vertical="center" wrapText="1"/>
      <protection/>
    </xf>
    <xf numFmtId="0" fontId="7" fillId="6" borderId="21" xfId="27" applyFont="1" applyFill="1" applyBorder="1" applyAlignment="1">
      <alignment horizontal="center" vertical="center" wrapText="1"/>
      <protection/>
    </xf>
    <xf numFmtId="0" fontId="7" fillId="6" borderId="23" xfId="27" applyFont="1" applyFill="1" applyBorder="1" applyAlignment="1">
      <alignment horizontal="center" vertical="center" wrapText="1"/>
      <protection/>
    </xf>
    <xf numFmtId="0" fontId="4" fillId="3" borderId="4" xfId="30" applyFont="1" applyFill="1" applyBorder="1" applyAlignment="1">
      <alignment vertical="center" wrapText="1"/>
      <protection/>
    </xf>
    <xf numFmtId="0" fontId="4" fillId="3" borderId="5" xfId="30" applyFont="1" applyFill="1" applyBorder="1" applyAlignment="1">
      <alignment vertical="center" wrapText="1"/>
      <protection/>
    </xf>
    <xf numFmtId="0" fontId="8" fillId="0" borderId="20" xfId="27" applyFont="1" applyFill="1" applyBorder="1" applyAlignment="1">
      <alignment horizontal="left" vertical="center" wrapText="1"/>
      <protection/>
    </xf>
    <xf numFmtId="0" fontId="8" fillId="0" borderId="21" xfId="27" applyFont="1" applyFill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3" fillId="0" borderId="4" xfId="30" applyFont="1" applyFill="1" applyBorder="1" applyAlignment="1">
      <alignment horizontal="center" vertical="center" wrapText="1"/>
      <protection/>
    </xf>
    <xf numFmtId="0" fontId="3" fillId="4" borderId="5" xfId="30" applyFont="1" applyFill="1" applyBorder="1" applyAlignment="1">
      <alignment horizontal="center" vertical="center" wrapText="1"/>
      <protection/>
    </xf>
    <xf numFmtId="0" fontId="8" fillId="0" borderId="21" xfId="27" applyFont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3" fillId="8" borderId="4" xfId="30" applyFont="1" applyFill="1" applyBorder="1" applyAlignment="1">
      <alignment horizontal="center" vertical="center" wrapText="1"/>
      <protection/>
    </xf>
    <xf numFmtId="0" fontId="3" fillId="4" borderId="5" xfId="30" applyFont="1" applyFill="1" applyBorder="1" applyAlignment="1">
      <alignment horizontal="center" vertical="center" wrapText="1"/>
      <protection/>
    </xf>
    <xf numFmtId="0" fontId="8" fillId="0" borderId="21" xfId="27" applyFont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3" fillId="0" borderId="4" xfId="30" applyFont="1" applyBorder="1" applyAlignment="1">
      <alignment horizontal="center" vertical="center" wrapText="1"/>
      <protection/>
    </xf>
    <xf numFmtId="0" fontId="3" fillId="4" borderId="5" xfId="30" applyFont="1" applyFill="1" applyBorder="1" applyAlignment="1">
      <alignment horizontal="center" vertical="center" wrapText="1"/>
      <protection/>
    </xf>
    <xf numFmtId="0" fontId="8" fillId="0" borderId="21" xfId="27" applyFont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3" fillId="0" borderId="4" xfId="30" applyFont="1" applyBorder="1" applyAlignment="1">
      <alignment horizontal="center" vertical="center" wrapText="1"/>
      <protection/>
    </xf>
    <xf numFmtId="0" fontId="3" fillId="4" borderId="5" xfId="30" applyFont="1" applyFill="1" applyBorder="1" applyAlignment="1">
      <alignment horizontal="center" vertical="center" wrapText="1"/>
      <protection/>
    </xf>
    <xf numFmtId="0" fontId="8" fillId="0" borderId="21" xfId="27" applyFont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3" fillId="0" borderId="4" xfId="30" applyFont="1" applyBorder="1" applyAlignment="1">
      <alignment horizontal="center" vertical="center" wrapText="1"/>
      <protection/>
    </xf>
    <xf numFmtId="0" fontId="3" fillId="4" borderId="5" xfId="30" applyFont="1" applyFill="1" applyBorder="1" applyAlignment="1">
      <alignment horizontal="center" vertical="center" wrapText="1"/>
      <protection/>
    </xf>
    <xf numFmtId="0" fontId="8" fillId="0" borderId="21" xfId="27" applyFont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3" fillId="0" borderId="4" xfId="30" applyFont="1" applyBorder="1" applyAlignment="1">
      <alignment horizontal="center" vertical="center" wrapText="1"/>
      <protection/>
    </xf>
    <xf numFmtId="0" fontId="3" fillId="4" borderId="5" xfId="30" applyFont="1" applyFill="1" applyBorder="1" applyAlignment="1">
      <alignment horizontal="center" vertical="center" wrapText="1"/>
      <protection/>
    </xf>
    <xf numFmtId="0" fontId="8" fillId="0" borderId="21" xfId="27" applyFont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3" fillId="0" borderId="4" xfId="30" applyFont="1" applyBorder="1" applyAlignment="1">
      <alignment horizontal="center" vertical="center" wrapText="1"/>
      <protection/>
    </xf>
    <xf numFmtId="0" fontId="3" fillId="4" borderId="5" xfId="30" applyFont="1" applyFill="1" applyBorder="1" applyAlignment="1">
      <alignment horizontal="center" vertical="center" wrapText="1"/>
      <protection/>
    </xf>
    <xf numFmtId="0" fontId="7" fillId="6" borderId="21" xfId="27" applyFont="1" applyFill="1" applyBorder="1" applyAlignment="1">
      <alignment vertical="center" wrapText="1"/>
      <protection/>
    </xf>
    <xf numFmtId="0" fontId="7" fillId="6" borderId="22" xfId="27" applyFont="1" applyFill="1" applyBorder="1" applyAlignment="1">
      <alignment vertical="center" wrapText="1"/>
      <protection/>
    </xf>
    <xf numFmtId="0" fontId="7" fillId="6" borderId="21" xfId="27" applyFont="1" applyFill="1" applyBorder="1" applyAlignment="1">
      <alignment horizontal="center" vertical="center" wrapText="1"/>
      <protection/>
    </xf>
    <xf numFmtId="0" fontId="7" fillId="6" borderId="23" xfId="27" applyFont="1" applyFill="1" applyBorder="1" applyAlignment="1">
      <alignment horizontal="center" vertical="center" wrapText="1"/>
      <protection/>
    </xf>
    <xf numFmtId="0" fontId="4" fillId="3" borderId="4" xfId="30" applyFont="1" applyFill="1" applyBorder="1" applyAlignment="1">
      <alignment vertical="center" wrapText="1"/>
      <protection/>
    </xf>
    <xf numFmtId="0" fontId="4" fillId="3" borderId="5" xfId="30" applyFont="1" applyFill="1" applyBorder="1" applyAlignment="1">
      <alignment vertical="center" wrapText="1"/>
      <protection/>
    </xf>
    <xf numFmtId="0" fontId="8" fillId="0" borderId="21" xfId="27" applyFont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3" fillId="0" borderId="4" xfId="30" applyFont="1" applyBorder="1" applyAlignment="1">
      <alignment horizontal="center" vertical="center" wrapText="1"/>
      <protection/>
    </xf>
    <xf numFmtId="0" fontId="3" fillId="4" borderId="5" xfId="30" applyFont="1" applyFill="1" applyBorder="1" applyAlignment="1">
      <alignment horizontal="center" vertical="center" wrapText="1"/>
      <protection/>
    </xf>
    <xf numFmtId="0" fontId="8" fillId="0" borderId="21" xfId="27" applyFont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3" fillId="0" borderId="4" xfId="30" applyFont="1" applyBorder="1" applyAlignment="1">
      <alignment horizontal="center" vertical="center" wrapText="1"/>
      <protection/>
    </xf>
    <xf numFmtId="0" fontId="3" fillId="4" borderId="5" xfId="30" applyFont="1" applyFill="1" applyBorder="1" applyAlignment="1">
      <alignment horizontal="center" vertical="center" wrapText="1"/>
      <protection/>
    </xf>
    <xf numFmtId="0" fontId="8" fillId="0" borderId="21" xfId="27" applyFont="1" applyBorder="1" applyAlignment="1">
      <alignment horizontal="center" vertical="center" wrapText="1"/>
      <protection/>
    </xf>
    <xf numFmtId="0" fontId="8" fillId="7" borderId="22" xfId="27" applyFont="1" applyFill="1" applyBorder="1" applyAlignment="1">
      <alignment horizontal="center" vertical="center" wrapText="1"/>
      <protection/>
    </xf>
    <xf numFmtId="0" fontId="8" fillId="7" borderId="23" xfId="27" applyFont="1" applyFill="1" applyBorder="1" applyAlignment="1">
      <alignment horizontal="center" vertical="center" wrapText="1"/>
      <protection/>
    </xf>
    <xf numFmtId="0" fontId="3" fillId="0" borderId="4" xfId="30" applyFont="1" applyBorder="1" applyAlignment="1">
      <alignment horizontal="center" vertical="center" wrapText="1"/>
      <protection/>
    </xf>
    <xf numFmtId="0" fontId="3" fillId="4" borderId="5" xfId="30" applyFont="1" applyFill="1" applyBorder="1" applyAlignment="1">
      <alignment horizontal="center" vertical="center" wrapText="1"/>
      <protection/>
    </xf>
    <xf numFmtId="0" fontId="7" fillId="0" borderId="20" xfId="27" applyFont="1" applyBorder="1" applyAlignment="1">
      <alignment vertical="center" wrapText="1"/>
      <protection/>
    </xf>
    <xf numFmtId="0" fontId="13" fillId="0" borderId="21" xfId="27" applyFont="1" applyBorder="1" applyAlignment="1">
      <alignment horizontal="center" vertical="center" wrapText="1"/>
      <protection/>
    </xf>
    <xf numFmtId="0" fontId="13" fillId="7" borderId="22" xfId="27" applyFont="1" applyFill="1" applyBorder="1" applyAlignment="1">
      <alignment horizontal="center" vertical="center" wrapText="1"/>
      <protection/>
    </xf>
    <xf numFmtId="0" fontId="13" fillId="7" borderId="23" xfId="27" applyFont="1" applyFill="1" applyBorder="1" applyAlignment="1">
      <alignment horizontal="center" vertical="center" wrapText="1"/>
      <protection/>
    </xf>
    <xf numFmtId="0" fontId="14" fillId="0" borderId="4" xfId="30" applyFont="1" applyBorder="1" applyAlignment="1">
      <alignment horizontal="center" vertical="center" wrapText="1"/>
      <protection/>
    </xf>
    <xf numFmtId="0" fontId="14" fillId="4" borderId="5" xfId="30" applyFont="1" applyFill="1" applyBorder="1" applyAlignment="1">
      <alignment horizontal="center" vertical="center" wrapText="1"/>
      <protection/>
    </xf>
    <xf numFmtId="0" fontId="7" fillId="0" borderId="24" xfId="27" applyFont="1" applyBorder="1" applyAlignment="1">
      <alignment vertical="center" wrapText="1"/>
      <protection/>
    </xf>
    <xf numFmtId="164" fontId="8" fillId="0" borderId="21" xfId="27" applyNumberFormat="1" applyFont="1" applyBorder="1" applyAlignment="1">
      <alignment horizontal="center" vertical="center" wrapText="1"/>
      <protection/>
    </xf>
    <xf numFmtId="164" fontId="8" fillId="7" borderId="22" xfId="27" applyNumberFormat="1" applyFont="1" applyFill="1" applyBorder="1" applyAlignment="1">
      <alignment horizontal="center" vertical="center" wrapText="1"/>
      <protection/>
    </xf>
    <xf numFmtId="164" fontId="8" fillId="7" borderId="23" xfId="27" applyNumberFormat="1" applyFont="1" applyFill="1" applyBorder="1" applyAlignment="1">
      <alignment horizontal="center" vertical="center" wrapText="1"/>
      <protection/>
    </xf>
    <xf numFmtId="165" fontId="3" fillId="0" borderId="4" xfId="30" applyNumberFormat="1" applyFont="1" applyFill="1" applyBorder="1" applyAlignment="1">
      <alignment horizontal="center" vertical="center" wrapText="1"/>
      <protection/>
    </xf>
    <xf numFmtId="165" fontId="3" fillId="4" borderId="5" xfId="30" applyNumberFormat="1" applyFont="1" applyFill="1" applyBorder="1" applyAlignment="1">
      <alignment horizontal="center" vertical="center" wrapText="1"/>
      <protection/>
    </xf>
    <xf numFmtId="164" fontId="8" fillId="0" borderId="25" xfId="27" applyNumberFormat="1" applyFont="1" applyBorder="1" applyAlignment="1">
      <alignment horizontal="center" vertical="center" wrapText="1"/>
      <protection/>
    </xf>
    <xf numFmtId="164" fontId="8" fillId="7" borderId="26" xfId="27" applyNumberFormat="1" applyFont="1" applyFill="1" applyBorder="1" applyAlignment="1">
      <alignment horizontal="center" vertical="center" wrapText="1"/>
      <protection/>
    </xf>
    <xf numFmtId="164" fontId="8" fillId="7" borderId="27" xfId="27" applyNumberFormat="1" applyFont="1" applyFill="1" applyBorder="1" applyAlignment="1">
      <alignment horizontal="center" vertical="center" wrapText="1"/>
      <protection/>
    </xf>
    <xf numFmtId="165" fontId="3" fillId="0" borderId="8" xfId="30" applyNumberFormat="1" applyFont="1" applyFill="1" applyBorder="1" applyAlignment="1">
      <alignment horizontal="center" vertical="center" wrapText="1"/>
      <protection/>
    </xf>
    <xf numFmtId="165" fontId="3" fillId="4" borderId="28" xfId="30" applyNumberFormat="1" applyFont="1" applyFill="1" applyBorder="1" applyAlignment="1">
      <alignment horizontal="center" vertical="center" wrapText="1"/>
      <protection/>
    </xf>
    <xf numFmtId="0" fontId="7" fillId="0" borderId="29" xfId="27" applyFont="1" applyBorder="1" applyAlignment="1">
      <alignment vertical="center" wrapText="1"/>
      <protection/>
    </xf>
    <xf numFmtId="0" fontId="8" fillId="0" borderId="30" xfId="27" applyFont="1" applyBorder="1" applyAlignment="1">
      <alignment horizontal="center" vertical="center" wrapText="1"/>
      <protection/>
    </xf>
    <xf numFmtId="0" fontId="8" fillId="7" borderId="31" xfId="27" applyFont="1" applyFill="1" applyBorder="1" applyAlignment="1">
      <alignment horizontal="center" vertical="center" wrapText="1"/>
      <protection/>
    </xf>
    <xf numFmtId="0" fontId="8" fillId="7" borderId="32" xfId="27" applyFont="1" applyFill="1" applyBorder="1" applyAlignment="1">
      <alignment horizontal="center" vertical="center" wrapText="1"/>
      <protection/>
    </xf>
    <xf numFmtId="0" fontId="3" fillId="0" borderId="12" xfId="30" applyFont="1" applyBorder="1" applyAlignment="1">
      <alignment horizontal="center" vertical="center" wrapText="1"/>
      <protection/>
    </xf>
    <xf numFmtId="0" fontId="3" fillId="4" borderId="11" xfId="30" applyFont="1" applyFill="1" applyBorder="1" applyAlignment="1">
      <alignment horizontal="center" vertical="center" wrapText="1"/>
      <protection/>
    </xf>
    <xf numFmtId="0" fontId="8" fillId="0" borderId="0" xfId="27" applyFont="1" applyAlignment="1">
      <alignment horizontal="left" vertical="center" wrapText="1"/>
      <protection/>
    </xf>
    <xf numFmtId="0" fontId="3" fillId="0" borderId="0" xfId="27" applyFont="1" applyAlignment="1">
      <alignment vertical="center" wrapText="1"/>
      <protection/>
    </xf>
    <xf numFmtId="0" fontId="7" fillId="0" borderId="33" xfId="26" applyFont="1" applyBorder="1" applyAlignment="1">
      <alignment vertical="center" wrapText="1"/>
      <protection/>
    </xf>
    <xf numFmtId="0" fontId="7" fillId="0" borderId="33" xfId="24" applyFont="1" applyBorder="1" applyAlignment="1">
      <alignment vertical="center" wrapText="1"/>
      <protection/>
    </xf>
    <xf numFmtId="0" fontId="7" fillId="0" borderId="9" xfId="26" applyFont="1" applyBorder="1" applyAlignment="1">
      <alignment vertical="center" wrapText="1"/>
      <protection/>
    </xf>
    <xf numFmtId="0" fontId="7" fillId="0" borderId="34" xfId="26" applyFont="1" applyBorder="1" applyAlignment="1">
      <alignment vertical="center" wrapText="1"/>
      <protection/>
    </xf>
    <xf numFmtId="0" fontId="13" fillId="0" borderId="4" xfId="26" applyFont="1" applyBorder="1" applyAlignment="1">
      <alignment horizontal="center" vertical="center" wrapText="1"/>
      <protection/>
    </xf>
    <xf numFmtId="0" fontId="13" fillId="4" borderId="5" xfId="26" applyFont="1" applyFill="1" applyBorder="1" applyAlignment="1">
      <alignment horizontal="center" vertical="center" wrapText="1"/>
      <protection/>
    </xf>
    <xf numFmtId="165" fontId="8" fillId="0" borderId="8" xfId="26" applyNumberFormat="1" applyFont="1" applyBorder="1" applyAlignment="1">
      <alignment horizontal="center" vertical="center" wrapText="1"/>
      <protection/>
    </xf>
    <xf numFmtId="165" fontId="8" fillId="4" borderId="28" xfId="26" applyNumberFormat="1" applyFont="1" applyFill="1" applyBorder="1" applyAlignment="1">
      <alignment horizontal="center" vertical="center" wrapText="1"/>
      <protection/>
    </xf>
    <xf numFmtId="0" fontId="7" fillId="0" borderId="35" xfId="26" applyFont="1" applyBorder="1" applyAlignment="1">
      <alignment vertical="center" wrapText="1"/>
      <protection/>
    </xf>
    <xf numFmtId="0" fontId="7" fillId="0" borderId="33" xfId="23" applyFont="1" applyBorder="1" applyAlignment="1">
      <alignment vertical="center" wrapText="1"/>
      <protection/>
    </xf>
    <xf numFmtId="49" fontId="8" fillId="0" borderId="4" xfId="23" applyNumberFormat="1" applyFont="1" applyBorder="1" applyAlignment="1">
      <alignment horizontal="center" vertical="center" wrapText="1"/>
      <protection/>
    </xf>
    <xf numFmtId="0" fontId="8" fillId="0" borderId="4" xfId="23" applyFont="1" applyFill="1" applyBorder="1" applyAlignment="1">
      <alignment horizontal="center" vertical="center" wrapText="1"/>
      <protection/>
    </xf>
    <xf numFmtId="0" fontId="7" fillId="3" borderId="33" xfId="23" applyFont="1" applyFill="1" applyBorder="1" applyAlignment="1">
      <alignment vertical="center" wrapText="1"/>
      <protection/>
    </xf>
    <xf numFmtId="0" fontId="7" fillId="3" borderId="4" xfId="23" applyFont="1" applyFill="1" applyBorder="1" applyAlignment="1">
      <alignment vertical="center" wrapText="1"/>
      <protection/>
    </xf>
    <xf numFmtId="0" fontId="7" fillId="3" borderId="5" xfId="23" applyFont="1" applyFill="1" applyBorder="1" applyAlignment="1">
      <alignment vertical="center" wrapText="1"/>
      <protection/>
    </xf>
    <xf numFmtId="0" fontId="8" fillId="0" borderId="33" xfId="23" applyFont="1" applyBorder="1" applyAlignment="1">
      <alignment vertical="center" wrapText="1"/>
      <protection/>
    </xf>
    <xf numFmtId="0" fontId="8" fillId="0" borderId="34" xfId="23" applyFont="1" applyBorder="1" applyAlignment="1">
      <alignment vertical="center" wrapText="1"/>
      <protection/>
    </xf>
    <xf numFmtId="0" fontId="8" fillId="4" borderId="28" xfId="23" applyFont="1" applyFill="1" applyBorder="1" applyAlignment="1">
      <alignment horizontal="center" vertical="center" wrapText="1"/>
      <protection/>
    </xf>
    <xf numFmtId="0" fontId="7" fillId="0" borderId="9" xfId="23" applyFont="1" applyBorder="1" applyAlignment="1">
      <alignment vertical="center" wrapText="1"/>
      <protection/>
    </xf>
    <xf numFmtId="165" fontId="8" fillId="0" borderId="8" xfId="23" applyNumberFormat="1" applyFont="1" applyFill="1" applyBorder="1" applyAlignment="1">
      <alignment horizontal="center" vertical="center" wrapText="1"/>
      <protection/>
    </xf>
    <xf numFmtId="165" fontId="8" fillId="4" borderId="28" xfId="23" applyNumberFormat="1" applyFont="1" applyFill="1" applyBorder="1" applyAlignment="1">
      <alignment horizontal="center" vertical="center" wrapText="1"/>
      <protection/>
    </xf>
    <xf numFmtId="0" fontId="7" fillId="0" borderId="35" xfId="23" applyFont="1" applyBorder="1" applyAlignment="1">
      <alignment vertical="center" wrapText="1"/>
      <protection/>
    </xf>
    <xf numFmtId="0" fontId="8" fillId="0" borderId="12" xfId="23" applyFont="1" applyBorder="1" applyAlignment="1">
      <alignment horizontal="center" vertical="center" wrapText="1"/>
      <protection/>
    </xf>
    <xf numFmtId="0" fontId="8" fillId="4" borderId="11" xfId="23" applyFont="1" applyFill="1" applyBorder="1" applyAlignment="1">
      <alignment horizontal="center" vertical="center" wrapText="1"/>
      <protection/>
    </xf>
    <xf numFmtId="0" fontId="17" fillId="0" borderId="0" xfId="20" applyFont="1" applyAlignment="1">
      <alignment vertical="center" wrapText="1"/>
      <protection/>
    </xf>
    <xf numFmtId="0" fontId="8" fillId="0" borderId="0" xfId="20" applyFont="1" applyFill="1" applyAlignment="1">
      <alignment vertical="center" wrapText="1"/>
      <protection/>
    </xf>
    <xf numFmtId="0" fontId="18" fillId="9" borderId="36" xfId="20" applyFont="1" applyFill="1" applyBorder="1" applyAlignment="1">
      <alignment vertical="center" wrapText="1"/>
      <protection/>
    </xf>
    <xf numFmtId="0" fontId="7" fillId="0" borderId="37" xfId="21" applyFont="1" applyFill="1" applyBorder="1" applyAlignment="1">
      <alignment horizontal="center" vertical="center" wrapText="1"/>
      <protection/>
    </xf>
    <xf numFmtId="0" fontId="7" fillId="2" borderId="38" xfId="21" applyFont="1" applyFill="1" applyBorder="1" applyAlignment="1">
      <alignment horizontal="center" vertical="center" wrapText="1"/>
      <protection/>
    </xf>
    <xf numFmtId="0" fontId="18" fillId="0" borderId="0" xfId="20" applyFont="1" applyAlignment="1">
      <alignment vertical="center" wrapText="1"/>
      <protection/>
    </xf>
    <xf numFmtId="0" fontId="17" fillId="0" borderId="33" xfId="20" applyFont="1" applyBorder="1" applyAlignment="1">
      <alignment vertical="center" wrapText="1"/>
      <protection/>
    </xf>
    <xf numFmtId="0" fontId="17" fillId="0" borderId="4" xfId="20" applyFont="1" applyBorder="1" applyAlignment="1">
      <alignment horizontal="center" vertical="center" wrapText="1"/>
      <protection/>
    </xf>
    <xf numFmtId="0" fontId="19" fillId="4" borderId="9" xfId="21" applyFont="1" applyFill="1" applyBorder="1" applyAlignment="1">
      <alignment horizontal="center" vertical="center" wrapText="1"/>
      <protection/>
    </xf>
    <xf numFmtId="0" fontId="8" fillId="0" borderId="4" xfId="21" applyFont="1" applyFill="1" applyBorder="1" applyAlignment="1">
      <alignment horizontal="center" vertical="center" wrapText="1"/>
      <protection/>
    </xf>
    <xf numFmtId="0" fontId="8" fillId="4" borderId="5" xfId="21" applyFont="1" applyFill="1" applyBorder="1" applyAlignment="1">
      <alignment horizontal="center" vertical="center" wrapText="1"/>
      <protection/>
    </xf>
    <xf numFmtId="0" fontId="18" fillId="9" borderId="33" xfId="20" applyFont="1" applyFill="1" applyBorder="1" applyAlignment="1">
      <alignment vertical="center" wrapText="1"/>
      <protection/>
    </xf>
    <xf numFmtId="0" fontId="18" fillId="9" borderId="4" xfId="20" applyFont="1" applyFill="1" applyBorder="1" applyAlignment="1">
      <alignment vertical="center" wrapText="1"/>
      <protection/>
    </xf>
    <xf numFmtId="0" fontId="19" fillId="3" borderId="9" xfId="21" applyFont="1" applyFill="1" applyBorder="1" applyAlignment="1">
      <alignment horizontal="center" vertical="center" wrapText="1"/>
      <protection/>
    </xf>
    <xf numFmtId="0" fontId="8" fillId="3" borderId="4" xfId="21" applyFont="1" applyFill="1" applyBorder="1" applyAlignment="1">
      <alignment wrapText="1"/>
      <protection/>
    </xf>
    <xf numFmtId="0" fontId="8" fillId="3" borderId="5" xfId="21" applyFont="1" applyFill="1" applyBorder="1" applyAlignment="1">
      <alignment wrapText="1"/>
      <protection/>
    </xf>
    <xf numFmtId="0" fontId="8" fillId="3" borderId="4" xfId="21" applyFont="1" applyFill="1" applyBorder="1" applyAlignment="1">
      <alignment vertical="center" wrapText="1"/>
      <protection/>
    </xf>
    <xf numFmtId="0" fontId="8" fillId="3" borderId="5" xfId="21" applyFont="1" applyFill="1" applyBorder="1" applyAlignment="1">
      <alignment vertical="center" wrapText="1"/>
      <protection/>
    </xf>
    <xf numFmtId="0" fontId="8" fillId="0" borderId="4" xfId="20" applyFont="1" applyFill="1" applyBorder="1" applyAlignment="1">
      <alignment horizontal="center" vertical="center" wrapText="1"/>
      <protection/>
    </xf>
    <xf numFmtId="0" fontId="8" fillId="4" borderId="5" xfId="20" applyFont="1" applyFill="1" applyBorder="1" applyAlignment="1">
      <alignment vertical="center" wrapText="1"/>
      <protection/>
    </xf>
    <xf numFmtId="0" fontId="7" fillId="3" borderId="4" xfId="21" applyFont="1" applyFill="1" applyBorder="1" applyAlignment="1">
      <alignment vertical="center" wrapText="1"/>
      <protection/>
    </xf>
    <xf numFmtId="0" fontId="7" fillId="3" borderId="5" xfId="21" applyFont="1" applyFill="1" applyBorder="1" applyAlignment="1">
      <alignment vertical="center" wrapText="1"/>
      <protection/>
    </xf>
    <xf numFmtId="0" fontId="20" fillId="4" borderId="9" xfId="21" applyFont="1" applyFill="1" applyBorder="1" applyAlignment="1">
      <alignment vertical="center" wrapText="1"/>
      <protection/>
    </xf>
    <xf numFmtId="0" fontId="8" fillId="3" borderId="9" xfId="21" applyFont="1" applyFill="1" applyBorder="1" applyAlignment="1">
      <alignment horizontal="center" vertical="center" wrapText="1"/>
      <protection/>
    </xf>
    <xf numFmtId="0" fontId="8" fillId="3" borderId="5" xfId="21" applyFont="1" applyFill="1" applyBorder="1" applyAlignment="1">
      <alignment horizontal="center" vertical="center" wrapText="1"/>
      <protection/>
    </xf>
    <xf numFmtId="0" fontId="20" fillId="4" borderId="9" xfId="21" applyFont="1" applyFill="1" applyBorder="1" applyAlignment="1">
      <alignment horizontal="center" vertical="center" wrapText="1"/>
      <protection/>
    </xf>
    <xf numFmtId="0" fontId="20" fillId="3" borderId="9" xfId="21" applyFont="1" applyFill="1" applyBorder="1" applyAlignment="1">
      <alignment vertical="center" wrapText="1"/>
      <protection/>
    </xf>
    <xf numFmtId="0" fontId="8" fillId="3" borderId="4" xfId="21" applyFont="1" applyFill="1" applyBorder="1" applyAlignment="1">
      <alignment horizontal="center" vertical="center" wrapText="1"/>
      <protection/>
    </xf>
    <xf numFmtId="0" fontId="18" fillId="0" borderId="33" xfId="20" applyFont="1" applyBorder="1" applyAlignment="1">
      <alignment vertical="center" wrapText="1"/>
      <protection/>
    </xf>
    <xf numFmtId="0" fontId="7" fillId="4" borderId="5" xfId="21" applyFont="1" applyFill="1" applyBorder="1" applyAlignment="1">
      <alignment vertical="center" wrapText="1"/>
      <protection/>
    </xf>
    <xf numFmtId="164" fontId="17" fillId="0" borderId="4" xfId="20" applyNumberFormat="1" applyFont="1" applyBorder="1" applyAlignment="1">
      <alignment horizontal="center" vertical="center" wrapText="1"/>
      <protection/>
    </xf>
    <xf numFmtId="164" fontId="8" fillId="0" borderId="4" xfId="21" applyNumberFormat="1" applyFont="1" applyFill="1" applyBorder="1" applyAlignment="1">
      <alignment horizontal="center" vertical="center" wrapText="1"/>
      <protection/>
    </xf>
    <xf numFmtId="0" fontId="18" fillId="0" borderId="35" xfId="20" applyFont="1" applyBorder="1" applyAlignment="1">
      <alignment vertical="center" wrapText="1"/>
      <protection/>
    </xf>
    <xf numFmtId="0" fontId="17" fillId="0" borderId="12" xfId="20" applyFont="1" applyBorder="1" applyAlignment="1">
      <alignment horizontal="center" vertical="center" wrapText="1"/>
      <protection/>
    </xf>
    <xf numFmtId="0" fontId="19" fillId="4" borderId="39" xfId="21" applyFont="1" applyFill="1" applyBorder="1" applyAlignment="1">
      <alignment horizontal="center" vertical="center" wrapText="1"/>
      <protection/>
    </xf>
    <xf numFmtId="0" fontId="8" fillId="0" borderId="12" xfId="21" applyFont="1" applyFill="1" applyBorder="1" applyAlignment="1">
      <alignment horizontal="center" vertical="center" wrapText="1"/>
      <protection/>
    </xf>
    <xf numFmtId="0" fontId="8" fillId="0" borderId="0" xfId="20" applyFont="1" applyFill="1" applyBorder="1" applyAlignment="1">
      <alignment vertical="center" wrapText="1"/>
      <protection/>
    </xf>
    <xf numFmtId="164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0" xfId="21" applyFont="1" applyFill="1" applyBorder="1" applyAlignment="1">
      <alignment horizontal="center" vertical="center" wrapText="1"/>
      <protection/>
    </xf>
    <xf numFmtId="0" fontId="17" fillId="0" borderId="0" xfId="0" applyFont="1"/>
    <xf numFmtId="0" fontId="8" fillId="0" borderId="4" xfId="21" applyFont="1" applyBorder="1" applyAlignment="1">
      <alignment horizontal="center" vertical="center" wrapText="1"/>
      <protection/>
    </xf>
    <xf numFmtId="0" fontId="8" fillId="4" borderId="11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18" fillId="10" borderId="1" xfId="20" applyFont="1" applyFill="1" applyBorder="1" applyAlignment="1">
      <alignment horizontal="center" vertical="center" wrapText="1"/>
      <protection/>
    </xf>
    <xf numFmtId="0" fontId="18" fillId="10" borderId="40" xfId="20" applyFont="1" applyFill="1" applyBorder="1" applyAlignment="1">
      <alignment horizontal="center" vertical="center" wrapText="1"/>
      <protection/>
    </xf>
    <xf numFmtId="0" fontId="4" fillId="4" borderId="41" xfId="21" applyFont="1" applyFill="1" applyBorder="1" applyAlignment="1">
      <alignment horizontal="center" vertical="center" wrapText="1"/>
      <protection/>
    </xf>
    <xf numFmtId="0" fontId="4" fillId="4" borderId="42" xfId="2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11" borderId="43" xfId="21" applyFont="1" applyFill="1" applyBorder="1" applyAlignment="1">
      <alignment horizontal="center" vertical="center" wrapText="1"/>
      <protection/>
    </xf>
    <xf numFmtId="0" fontId="7" fillId="11" borderId="44" xfId="21" applyFont="1" applyFill="1" applyBorder="1" applyAlignment="1">
      <alignment horizontal="center" vertical="center" wrapText="1"/>
      <protection/>
    </xf>
    <xf numFmtId="0" fontId="7" fillId="4" borderId="43" xfId="21" applyFont="1" applyFill="1" applyBorder="1" applyAlignment="1">
      <alignment horizontal="center" vertical="center" wrapText="1"/>
      <protection/>
    </xf>
    <xf numFmtId="0" fontId="7" fillId="4" borderId="44" xfId="21" applyFont="1" applyFill="1" applyBorder="1" applyAlignment="1">
      <alignment horizontal="center" vertical="center" wrapText="1"/>
      <protection/>
    </xf>
    <xf numFmtId="0" fontId="5" fillId="0" borderId="0" xfId="21" applyFont="1" applyAlignment="1">
      <alignment horizontal="center" vertical="center" wrapText="1"/>
      <protection/>
    </xf>
    <xf numFmtId="0" fontId="4" fillId="0" borderId="0" xfId="22" applyFont="1" applyAlignment="1">
      <alignment horizontal="center" vertical="center" wrapText="1"/>
      <protection/>
    </xf>
    <xf numFmtId="0" fontId="15" fillId="0" borderId="0" xfId="22" applyFont="1" applyAlignment="1">
      <alignment horizontal="center"/>
      <protection/>
    </xf>
    <xf numFmtId="0" fontId="12" fillId="0" borderId="0" xfId="22" applyFont="1" applyAlignment="1">
      <alignment horizontal="center" vertical="center"/>
      <protection/>
    </xf>
    <xf numFmtId="0" fontId="7" fillId="11" borderId="1" xfId="23" applyFont="1" applyFill="1" applyBorder="1" applyAlignment="1">
      <alignment horizontal="center" vertical="center" wrapText="1"/>
      <protection/>
    </xf>
    <xf numFmtId="0" fontId="7" fillId="11" borderId="45" xfId="23" applyFont="1" applyFill="1" applyBorder="1" applyAlignment="1">
      <alignment horizontal="center" vertical="center" wrapText="1"/>
      <protection/>
    </xf>
    <xf numFmtId="0" fontId="7" fillId="4" borderId="1" xfId="23" applyFont="1" applyFill="1" applyBorder="1" applyAlignment="1">
      <alignment horizontal="center" vertical="center" wrapText="1"/>
      <protection/>
    </xf>
    <xf numFmtId="0" fontId="7" fillId="4" borderId="45" xfId="23" applyFont="1" applyFill="1" applyBorder="1" applyAlignment="1">
      <alignment horizontal="center" vertical="center" wrapText="1"/>
      <protection/>
    </xf>
    <xf numFmtId="0" fontId="5" fillId="0" borderId="0" xfId="23" applyFont="1" applyAlignment="1">
      <alignment horizontal="center" vertical="center" wrapText="1"/>
      <protection/>
    </xf>
    <xf numFmtId="0" fontId="7" fillId="12" borderId="15" xfId="27" applyFont="1" applyFill="1" applyBorder="1" applyAlignment="1">
      <alignment horizontal="center" vertical="center" wrapText="1"/>
      <protection/>
    </xf>
    <xf numFmtId="0" fontId="7" fillId="12" borderId="46" xfId="27" applyFont="1" applyFill="1" applyBorder="1" applyAlignment="1">
      <alignment horizontal="center" vertical="center" wrapText="1"/>
      <protection/>
    </xf>
    <xf numFmtId="0" fontId="7" fillId="7" borderId="15" xfId="27" applyFont="1" applyFill="1" applyBorder="1" applyAlignment="1">
      <alignment horizontal="center" vertical="center" wrapText="1"/>
      <protection/>
    </xf>
    <xf numFmtId="0" fontId="7" fillId="7" borderId="47" xfId="27" applyFont="1" applyFill="1" applyBorder="1" applyAlignment="1">
      <alignment horizontal="center" vertical="center" wrapText="1"/>
      <protection/>
    </xf>
    <xf numFmtId="0" fontId="16" fillId="0" borderId="0" xfId="22" applyFont="1" applyAlignment="1">
      <alignment horizontal="center"/>
      <protection/>
    </xf>
    <xf numFmtId="0" fontId="12" fillId="0" borderId="0" xfId="22" applyFont="1" applyAlignment="1">
      <alignment horizontal="center"/>
      <protection/>
    </xf>
    <xf numFmtId="0" fontId="4" fillId="4" borderId="1" xfId="30" applyFont="1" applyFill="1" applyBorder="1" applyAlignment="1">
      <alignment horizontal="center" vertical="center" wrapText="1"/>
      <protection/>
    </xf>
    <xf numFmtId="0" fontId="4" fillId="4" borderId="45" xfId="30" applyFont="1" applyFill="1" applyBorder="1" applyAlignment="1">
      <alignment horizontal="center" vertical="center" wrapText="1"/>
      <protection/>
    </xf>
    <xf numFmtId="0" fontId="4" fillId="11" borderId="1" xfId="30" applyFont="1" applyFill="1" applyBorder="1" applyAlignment="1">
      <alignment horizontal="center" vertical="center" wrapText="1"/>
      <protection/>
    </xf>
    <xf numFmtId="0" fontId="4" fillId="11" borderId="45" xfId="30" applyFont="1" applyFill="1" applyBorder="1" applyAlignment="1">
      <alignment horizontal="center" vertical="center" wrapText="1"/>
      <protection/>
    </xf>
    <xf numFmtId="0" fontId="15" fillId="0" borderId="0" xfId="25" applyFont="1" applyAlignment="1">
      <alignment horizontal="center"/>
      <protection/>
    </xf>
    <xf numFmtId="0" fontId="11" fillId="0" borderId="0" xfId="25" applyFont="1" applyAlignment="1">
      <alignment horizontal="center" vertical="center"/>
      <protection/>
    </xf>
    <xf numFmtId="0" fontId="7" fillId="11" borderId="1" xfId="26" applyFont="1" applyFill="1" applyBorder="1" applyAlignment="1">
      <alignment horizontal="center" vertical="center" wrapText="1"/>
      <protection/>
    </xf>
    <xf numFmtId="0" fontId="7" fillId="11" borderId="45" xfId="26" applyFont="1" applyFill="1" applyBorder="1" applyAlignment="1">
      <alignment horizontal="center" vertical="center" wrapText="1"/>
      <protection/>
    </xf>
    <xf numFmtId="0" fontId="7" fillId="4" borderId="1" xfId="26" applyFont="1" applyFill="1" applyBorder="1" applyAlignment="1">
      <alignment horizontal="center" vertical="center" wrapText="1"/>
      <protection/>
    </xf>
    <xf numFmtId="0" fontId="7" fillId="4" borderId="45" xfId="26" applyFont="1" applyFill="1" applyBorder="1" applyAlignment="1">
      <alignment horizontal="center" vertical="center" wrapText="1"/>
      <protection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  <cellStyle name="normální 30" xfId="21"/>
    <cellStyle name="Normální 2" xfId="22"/>
    <cellStyle name="normální 30 2" xfId="23"/>
    <cellStyle name="Normální 2 2" xfId="24"/>
    <cellStyle name="Normální 3" xfId="25"/>
    <cellStyle name="normální 30 3" xfId="26"/>
    <cellStyle name="normální 30 4" xfId="27"/>
    <cellStyle name="Excel Built-in Normal" xfId="28"/>
    <cellStyle name="Normální 4" xfId="29"/>
    <cellStyle name="normální 30 5" xfId="30"/>
    <cellStyle name="normální 11" xfId="31"/>
    <cellStyle name="normální 13" xfId="32"/>
    <cellStyle name="normální 13 2" xfId="33"/>
    <cellStyle name="normální 13 2 2" xfId="34"/>
    <cellStyle name="normální 13 2 2 2" xfId="35"/>
    <cellStyle name="normální 13 2 2 2 2" xfId="36"/>
    <cellStyle name="normální 13 2 2 2 2 2" xfId="37"/>
    <cellStyle name="normální 14" xfId="38"/>
    <cellStyle name="normální 15" xfId="39"/>
    <cellStyle name="normální 20" xfId="40"/>
    <cellStyle name="normální 25" xfId="41"/>
    <cellStyle name="normální 28" xf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AA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lidworks.com/support/hardware-certification?combine=&amp;field_solidworks_version_value=&amp;field_computer_vendor_name_value=&amp;field_computer_system_model_value=&amp;field_video_card_model_value=&amp;page=2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7"/>
  <sheetViews>
    <sheetView showGridLines="0" tabSelected="1" zoomScale="70" zoomScaleNormal="70" workbookViewId="0" topLeftCell="A1">
      <pane ySplit="7" topLeftCell="A8" activePane="bottomLeft" state="frozen"/>
      <selection pane="bottomLeft" activeCell="A1" sqref="A1:E1"/>
    </sheetView>
  </sheetViews>
  <sheetFormatPr defaultColWidth="8.7109375" defaultRowHeight="15"/>
  <cols>
    <col min="1" max="1" width="29.00390625" style="277" customWidth="1"/>
    <col min="2" max="2" width="26.7109375" style="277" customWidth="1"/>
    <col min="3" max="3" width="26.7109375" style="1" customWidth="1"/>
    <col min="4" max="5" width="26.7109375" style="278" customWidth="1"/>
    <col min="6" max="1021" width="9.140625" style="277" customWidth="1"/>
    <col min="1022" max="16384" width="8.7109375" style="316" customWidth="1"/>
  </cols>
  <sheetData>
    <row r="1" spans="1:5" s="1" customFormat="1" ht="18.75" customHeight="1">
      <c r="A1" s="324" t="s">
        <v>35</v>
      </c>
      <c r="B1" s="324"/>
      <c r="C1" s="324"/>
      <c r="D1" s="324"/>
      <c r="E1" s="324"/>
    </row>
    <row r="2" spans="1:5" s="1" customFormat="1" ht="17.25" customHeight="1">
      <c r="A2" s="325" t="s">
        <v>39</v>
      </c>
      <c r="B2" s="325"/>
      <c r="C2" s="325"/>
      <c r="D2" s="325"/>
      <c r="E2" s="325"/>
    </row>
    <row r="3" spans="4:5" s="1" customFormat="1" ht="7.5" customHeight="1">
      <c r="D3" s="20"/>
      <c r="E3" s="20"/>
    </row>
    <row r="4" ht="17.25" customHeight="1" thickBot="1">
      <c r="C4" s="277"/>
    </row>
    <row r="5" spans="2:5" ht="31.5" customHeight="1" thickBot="1">
      <c r="B5" s="320" t="s">
        <v>166</v>
      </c>
      <c r="C5" s="321"/>
      <c r="D5" s="326" t="s">
        <v>167</v>
      </c>
      <c r="E5" s="327"/>
    </row>
    <row r="6" spans="1:5" ht="43.5" customHeight="1" thickBot="1">
      <c r="A6" s="3" t="s">
        <v>38</v>
      </c>
      <c r="B6" s="322" t="s">
        <v>36</v>
      </c>
      <c r="C6" s="323"/>
      <c r="D6" s="328" t="s">
        <v>36</v>
      </c>
      <c r="E6" s="329"/>
    </row>
    <row r="7" spans="1:1024" s="282" customFormat="1" ht="24.75" customHeight="1">
      <c r="A7" s="279" t="s">
        <v>0</v>
      </c>
      <c r="B7" s="4" t="s">
        <v>41</v>
      </c>
      <c r="C7" s="24" t="s">
        <v>37</v>
      </c>
      <c r="D7" s="280" t="s">
        <v>41</v>
      </c>
      <c r="E7" s="281" t="s">
        <v>37</v>
      </c>
      <c r="AMH7" s="316"/>
      <c r="AMI7" s="316"/>
      <c r="AMJ7" s="316"/>
    </row>
    <row r="8" spans="1:5" ht="26.25" customHeight="1">
      <c r="A8" s="283" t="s">
        <v>1</v>
      </c>
      <c r="B8" s="284" t="s">
        <v>90</v>
      </c>
      <c r="C8" s="285"/>
      <c r="D8" s="286" t="s">
        <v>90</v>
      </c>
      <c r="E8" s="287"/>
    </row>
    <row r="9" spans="1:5" ht="18" customHeight="1">
      <c r="A9" s="288" t="s">
        <v>2</v>
      </c>
      <c r="B9" s="289"/>
      <c r="C9" s="290"/>
      <c r="D9" s="291"/>
      <c r="E9" s="292"/>
    </row>
    <row r="10" spans="1:5" ht="45.6" customHeight="1">
      <c r="A10" s="283" t="s">
        <v>40</v>
      </c>
      <c r="B10" s="284" t="s">
        <v>91</v>
      </c>
      <c r="C10" s="285"/>
      <c r="D10" s="286" t="s">
        <v>106</v>
      </c>
      <c r="E10" s="287"/>
    </row>
    <row r="11" spans="1:5" ht="53.25" customHeight="1">
      <c r="A11" s="283" t="s">
        <v>3</v>
      </c>
      <c r="B11" s="284" t="s">
        <v>88</v>
      </c>
      <c r="C11" s="21"/>
      <c r="D11" s="286" t="s">
        <v>107</v>
      </c>
      <c r="E11" s="287"/>
    </row>
    <row r="12" spans="1:5" ht="18" customHeight="1">
      <c r="A12" s="288" t="s">
        <v>4</v>
      </c>
      <c r="B12" s="289"/>
      <c r="C12" s="22"/>
      <c r="D12" s="293"/>
      <c r="E12" s="294"/>
    </row>
    <row r="13" spans="1:5" ht="18" customHeight="1">
      <c r="A13" s="283" t="s">
        <v>5</v>
      </c>
      <c r="B13" s="284" t="s">
        <v>6</v>
      </c>
      <c r="C13" s="21"/>
      <c r="D13" s="286" t="s">
        <v>108</v>
      </c>
      <c r="E13" s="287"/>
    </row>
    <row r="14" spans="1:5" ht="30" customHeight="1">
      <c r="A14" s="283" t="s">
        <v>7</v>
      </c>
      <c r="B14" s="284" t="s">
        <v>92</v>
      </c>
      <c r="C14" s="285"/>
      <c r="D14" s="286" t="s">
        <v>109</v>
      </c>
      <c r="E14" s="287"/>
    </row>
    <row r="15" spans="1:5" ht="18" customHeight="1">
      <c r="A15" s="283" t="s">
        <v>45</v>
      </c>
      <c r="B15" s="284" t="s">
        <v>86</v>
      </c>
      <c r="C15" s="21"/>
      <c r="D15" s="295" t="s">
        <v>44</v>
      </c>
      <c r="E15" s="296"/>
    </row>
    <row r="16" spans="1:5" ht="18" customHeight="1">
      <c r="A16" s="288" t="s">
        <v>8</v>
      </c>
      <c r="B16" s="289"/>
      <c r="C16" s="23"/>
      <c r="D16" s="297"/>
      <c r="E16" s="298"/>
    </row>
    <row r="17" spans="1:5" ht="18" customHeight="1">
      <c r="A17" s="283" t="s">
        <v>9</v>
      </c>
      <c r="B17" s="284" t="s">
        <v>65</v>
      </c>
      <c r="C17" s="299"/>
      <c r="D17" s="286" t="s">
        <v>65</v>
      </c>
      <c r="E17" s="287"/>
    </row>
    <row r="18" spans="1:5" ht="18" customHeight="1">
      <c r="A18" s="288" t="s">
        <v>10</v>
      </c>
      <c r="B18" s="289"/>
      <c r="C18" s="300"/>
      <c r="D18" s="293"/>
      <c r="E18" s="301"/>
    </row>
    <row r="19" spans="1:5" ht="15">
      <c r="A19" s="283" t="s">
        <v>11</v>
      </c>
      <c r="B19" s="284" t="s">
        <v>13</v>
      </c>
      <c r="C19" s="21"/>
      <c r="D19" s="286" t="s">
        <v>13</v>
      </c>
      <c r="E19" s="287"/>
    </row>
    <row r="20" spans="1:5" ht="25.5">
      <c r="A20" s="283" t="s">
        <v>46</v>
      </c>
      <c r="B20" s="284" t="s">
        <v>44</v>
      </c>
      <c r="C20" s="21"/>
      <c r="D20" s="286" t="s">
        <v>44</v>
      </c>
      <c r="E20" s="287"/>
    </row>
    <row r="21" spans="1:5" ht="15">
      <c r="A21" s="283" t="s">
        <v>47</v>
      </c>
      <c r="B21" s="284" t="s">
        <v>44</v>
      </c>
      <c r="C21" s="302"/>
      <c r="D21" s="286" t="s">
        <v>44</v>
      </c>
      <c r="E21" s="287"/>
    </row>
    <row r="22" spans="1:5" ht="18" customHeight="1">
      <c r="A22" s="288" t="s">
        <v>12</v>
      </c>
      <c r="B22" s="289"/>
      <c r="C22" s="303"/>
      <c r="D22" s="293"/>
      <c r="E22" s="298"/>
    </row>
    <row r="23" spans="1:5" ht="18" customHeight="1">
      <c r="A23" s="283" t="s">
        <v>11</v>
      </c>
      <c r="B23" s="284" t="s">
        <v>13</v>
      </c>
      <c r="C23" s="285"/>
      <c r="D23" s="286" t="s">
        <v>13</v>
      </c>
      <c r="E23" s="287"/>
    </row>
    <row r="24" spans="1:5" ht="18" customHeight="1">
      <c r="A24" s="288" t="s">
        <v>14</v>
      </c>
      <c r="B24" s="289"/>
      <c r="C24" s="303"/>
      <c r="D24" s="297"/>
      <c r="E24" s="298"/>
    </row>
    <row r="25" spans="1:5" ht="18" customHeight="1">
      <c r="A25" s="283" t="s">
        <v>11</v>
      </c>
      <c r="B25" s="284" t="s">
        <v>15</v>
      </c>
      <c r="C25" s="285"/>
      <c r="D25" s="286" t="s">
        <v>15</v>
      </c>
      <c r="E25" s="287"/>
    </row>
    <row r="26" spans="1:5" ht="15">
      <c r="A26" s="283" t="s">
        <v>16</v>
      </c>
      <c r="B26" s="284" t="s">
        <v>17</v>
      </c>
      <c r="C26" s="299"/>
      <c r="D26" s="286" t="s">
        <v>17</v>
      </c>
      <c r="E26" s="287"/>
    </row>
    <row r="27" spans="1:5" ht="29.25" customHeight="1">
      <c r="A27" s="288" t="s">
        <v>18</v>
      </c>
      <c r="B27" s="289"/>
      <c r="C27" s="290"/>
      <c r="D27" s="297"/>
      <c r="E27" s="298"/>
    </row>
    <row r="28" spans="1:5" ht="39.75" customHeight="1">
      <c r="A28" s="283" t="s">
        <v>19</v>
      </c>
      <c r="B28" s="284">
        <v>2</v>
      </c>
      <c r="C28" s="285"/>
      <c r="D28" s="286">
        <v>2</v>
      </c>
      <c r="E28" s="287"/>
    </row>
    <row r="29" spans="1:5" ht="41.25" customHeight="1">
      <c r="A29" s="283" t="s">
        <v>20</v>
      </c>
      <c r="B29" s="284">
        <v>2</v>
      </c>
      <c r="C29" s="285"/>
      <c r="D29" s="286">
        <v>2</v>
      </c>
      <c r="E29" s="287"/>
    </row>
    <row r="30" spans="1:5" ht="119.25" customHeight="1">
      <c r="A30" s="283" t="s">
        <v>21</v>
      </c>
      <c r="B30" s="284" t="s">
        <v>93</v>
      </c>
      <c r="C30" s="299"/>
      <c r="D30" s="286" t="s">
        <v>110</v>
      </c>
      <c r="E30" s="287"/>
    </row>
    <row r="31" spans="1:5" ht="31.9" customHeight="1">
      <c r="A31" s="283" t="s">
        <v>22</v>
      </c>
      <c r="B31" s="284" t="s">
        <v>23</v>
      </c>
      <c r="C31" s="285"/>
      <c r="D31" s="286" t="s">
        <v>23</v>
      </c>
      <c r="E31" s="287"/>
    </row>
    <row r="32" spans="1:5" ht="18" customHeight="1">
      <c r="A32" s="288" t="s">
        <v>24</v>
      </c>
      <c r="B32" s="289"/>
      <c r="C32" s="290"/>
      <c r="D32" s="304"/>
      <c r="E32" s="301"/>
    </row>
    <row r="33" spans="1:5" ht="18" customHeight="1">
      <c r="A33" s="283" t="s">
        <v>25</v>
      </c>
      <c r="B33" s="284" t="s">
        <v>26</v>
      </c>
      <c r="C33" s="285"/>
      <c r="D33" s="286" t="s">
        <v>111</v>
      </c>
      <c r="E33" s="287"/>
    </row>
    <row r="34" spans="1:5" ht="18" customHeight="1">
      <c r="A34" s="283" t="s">
        <v>27</v>
      </c>
      <c r="B34" s="284" t="s">
        <v>28</v>
      </c>
      <c r="C34" s="285"/>
      <c r="D34" s="286" t="s">
        <v>28</v>
      </c>
      <c r="E34" s="296"/>
    </row>
    <row r="35" spans="1:5" ht="18" customHeight="1">
      <c r="A35" s="288" t="s">
        <v>29</v>
      </c>
      <c r="B35" s="289"/>
      <c r="C35" s="290"/>
      <c r="D35" s="297"/>
      <c r="E35" s="298"/>
    </row>
    <row r="36" spans="1:5" ht="18" customHeight="1">
      <c r="A36" s="283" t="s">
        <v>27</v>
      </c>
      <c r="B36" s="284" t="s">
        <v>28</v>
      </c>
      <c r="C36" s="285"/>
      <c r="D36" s="286" t="s">
        <v>28</v>
      </c>
      <c r="E36" s="287"/>
    </row>
    <row r="37" spans="1:5" ht="25.9" customHeight="1">
      <c r="A37" s="283" t="s">
        <v>30</v>
      </c>
      <c r="B37" s="284" t="s">
        <v>31</v>
      </c>
      <c r="C37" s="299"/>
      <c r="D37" s="286" t="s">
        <v>112</v>
      </c>
      <c r="E37" s="287"/>
    </row>
    <row r="38" spans="1:5" ht="135" customHeight="1">
      <c r="A38" s="305" t="s">
        <v>32</v>
      </c>
      <c r="B38" s="317" t="s">
        <v>94</v>
      </c>
      <c r="C38" s="285"/>
      <c r="D38" s="286" t="s">
        <v>113</v>
      </c>
      <c r="E38" s="306"/>
    </row>
    <row r="39" spans="1:5" ht="23.25" customHeight="1">
      <c r="A39" s="305" t="s">
        <v>66</v>
      </c>
      <c r="B39" s="307">
        <f>B40*1.21</f>
        <v>13310</v>
      </c>
      <c r="C39" s="285"/>
      <c r="D39" s="308">
        <v>12500</v>
      </c>
      <c r="E39" s="287"/>
    </row>
    <row r="40" spans="1:5" ht="24.75" customHeight="1">
      <c r="A40" s="305" t="s">
        <v>67</v>
      </c>
      <c r="B40" s="307">
        <v>11000</v>
      </c>
      <c r="C40" s="285"/>
      <c r="D40" s="308">
        <f>ROUND(D39/1.21,0)</f>
        <v>10331</v>
      </c>
      <c r="E40" s="287"/>
    </row>
    <row r="41" spans="1:5" ht="22.15" customHeight="1" thickBot="1">
      <c r="A41" s="309" t="s">
        <v>33</v>
      </c>
      <c r="B41" s="310" t="s">
        <v>34</v>
      </c>
      <c r="C41" s="311"/>
      <c r="D41" s="312" t="s">
        <v>34</v>
      </c>
      <c r="E41" s="318"/>
    </row>
    <row r="42" spans="4:5" ht="15">
      <c r="D42" s="315" t="s">
        <v>114</v>
      </c>
      <c r="E42" s="315" t="s">
        <v>114</v>
      </c>
    </row>
    <row r="43" spans="1:7" ht="69" customHeight="1">
      <c r="A43" s="330" t="s">
        <v>42</v>
      </c>
      <c r="B43" s="330"/>
      <c r="C43" s="330"/>
      <c r="D43" s="330"/>
      <c r="E43" s="330"/>
      <c r="F43" s="2"/>
      <c r="G43" s="2"/>
    </row>
    <row r="44" spans="1:7" ht="67.5" customHeight="1">
      <c r="A44" s="319" t="s">
        <v>43</v>
      </c>
      <c r="B44" s="319"/>
      <c r="C44" s="319"/>
      <c r="D44" s="319"/>
      <c r="E44" s="319"/>
      <c r="F44" s="17"/>
      <c r="G44" s="17"/>
    </row>
    <row r="45" spans="3:5" ht="15">
      <c r="C45" s="277"/>
      <c r="D45" s="313"/>
      <c r="E45" s="314"/>
    </row>
    <row r="46" spans="4:5" ht="15">
      <c r="D46" s="313"/>
      <c r="E46" s="314"/>
    </row>
    <row r="47" spans="4:5" ht="15">
      <c r="D47" s="313"/>
      <c r="E47" s="315"/>
    </row>
  </sheetData>
  <mergeCells count="8">
    <mergeCell ref="A44:E44"/>
    <mergeCell ref="B5:C5"/>
    <mergeCell ref="B6:C6"/>
    <mergeCell ref="A1:E1"/>
    <mergeCell ref="A2:E2"/>
    <mergeCell ref="D5:E5"/>
    <mergeCell ref="D6:E6"/>
    <mergeCell ref="A43:E43"/>
  </mergeCells>
  <printOptions/>
  <pageMargins left="0.7" right="0.7" top="0.7875" bottom="0.7875" header="0.511805555555555" footer="0.51180555555555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52603-8FB1-42B0-8DB3-78170748F555}">
  <sheetPr>
    <pageSetUpPr fitToPage="1"/>
  </sheetPr>
  <dimension ref="A1:C25"/>
  <sheetViews>
    <sheetView showGridLines="0" zoomScale="85" zoomScaleNormal="85" workbookViewId="0" topLeftCell="A1">
      <selection activeCell="A1" sqref="A1:C1"/>
    </sheetView>
  </sheetViews>
  <sheetFormatPr defaultColWidth="9.140625" defaultRowHeight="18.75" customHeight="1"/>
  <cols>
    <col min="1" max="1" width="30.57421875" style="5" customWidth="1"/>
    <col min="2" max="2" width="26.7109375" style="5" customWidth="1"/>
    <col min="3" max="3" width="26.8515625" style="5" customWidth="1"/>
    <col min="4" max="16384" width="9.140625" style="5" customWidth="1"/>
  </cols>
  <sheetData>
    <row r="1" spans="1:3" ht="18.75" customHeight="1">
      <c r="A1" s="332" t="s">
        <v>35</v>
      </c>
      <c r="B1" s="332"/>
      <c r="C1" s="332"/>
    </row>
    <row r="2" spans="1:3" ht="18.75" customHeight="1">
      <c r="A2" s="333" t="s">
        <v>49</v>
      </c>
      <c r="B2" s="333"/>
      <c r="C2" s="333"/>
    </row>
    <row r="3" spans="1:3" ht="8.25" customHeight="1" thickBot="1">
      <c r="A3" s="8"/>
      <c r="B3" s="8"/>
      <c r="C3" s="8"/>
    </row>
    <row r="4" spans="1:3" s="6" customFormat="1" ht="35.1" customHeight="1" thickBot="1">
      <c r="A4" s="9"/>
      <c r="B4" s="334" t="s">
        <v>89</v>
      </c>
      <c r="C4" s="335"/>
    </row>
    <row r="5" spans="1:3" s="6" customFormat="1" ht="45.75" customHeight="1" thickBot="1">
      <c r="A5" s="13" t="s">
        <v>38</v>
      </c>
      <c r="B5" s="336" t="s">
        <v>36</v>
      </c>
      <c r="C5" s="337"/>
    </row>
    <row r="6" spans="1:3" s="6" customFormat="1" ht="35.1" customHeight="1">
      <c r="A6" s="10" t="s">
        <v>0</v>
      </c>
      <c r="B6" s="14" t="s">
        <v>41</v>
      </c>
      <c r="C6" s="15" t="s">
        <v>37</v>
      </c>
    </row>
    <row r="7" spans="1:3" ht="18" customHeight="1">
      <c r="A7" s="262" t="s">
        <v>50</v>
      </c>
      <c r="B7" s="11" t="s">
        <v>157</v>
      </c>
      <c r="C7" s="12"/>
    </row>
    <row r="8" spans="1:3" ht="18" customHeight="1">
      <c r="A8" s="262" t="s">
        <v>51</v>
      </c>
      <c r="B8" s="11" t="s">
        <v>52</v>
      </c>
      <c r="C8" s="12"/>
    </row>
    <row r="9" spans="1:3" ht="18" customHeight="1">
      <c r="A9" s="262" t="s">
        <v>53</v>
      </c>
      <c r="B9" s="11" t="s">
        <v>54</v>
      </c>
      <c r="C9" s="12"/>
    </row>
    <row r="10" spans="1:3" ht="63.75" customHeight="1">
      <c r="A10" s="262" t="s">
        <v>55</v>
      </c>
      <c r="B10" s="263" t="s">
        <v>97</v>
      </c>
      <c r="C10" s="12"/>
    </row>
    <row r="11" spans="1:3" ht="37.15" customHeight="1">
      <c r="A11" s="262" t="s">
        <v>105</v>
      </c>
      <c r="B11" s="263" t="s">
        <v>98</v>
      </c>
      <c r="C11" s="12"/>
    </row>
    <row r="12" spans="1:3" ht="18" customHeight="1">
      <c r="A12" s="262" t="s">
        <v>56</v>
      </c>
      <c r="B12" s="11" t="s">
        <v>57</v>
      </c>
      <c r="C12" s="12"/>
    </row>
    <row r="13" spans="1:3" ht="53.25" customHeight="1">
      <c r="A13" s="262" t="s">
        <v>58</v>
      </c>
      <c r="B13" s="11" t="s">
        <v>96</v>
      </c>
      <c r="C13" s="12"/>
    </row>
    <row r="14" spans="1:3" ht="18" customHeight="1">
      <c r="A14" s="262" t="s">
        <v>59</v>
      </c>
      <c r="B14" s="264" t="s">
        <v>60</v>
      </c>
      <c r="C14" s="12"/>
    </row>
    <row r="15" spans="1:3" ht="18" customHeight="1">
      <c r="A15" s="265" t="s">
        <v>61</v>
      </c>
      <c r="B15" s="266"/>
      <c r="C15" s="267"/>
    </row>
    <row r="16" spans="1:3" ht="24.75" customHeight="1">
      <c r="A16" s="268" t="s">
        <v>62</v>
      </c>
      <c r="B16" s="11" t="s">
        <v>95</v>
      </c>
      <c r="C16" s="12"/>
    </row>
    <row r="17" spans="1:3" ht="18" customHeight="1">
      <c r="A17" s="268" t="s">
        <v>64</v>
      </c>
      <c r="B17" s="11" t="s">
        <v>63</v>
      </c>
      <c r="C17" s="12"/>
    </row>
    <row r="18" spans="1:3" ht="28.9" customHeight="1">
      <c r="A18" s="269" t="s">
        <v>99</v>
      </c>
      <c r="B18" s="18" t="s">
        <v>100</v>
      </c>
      <c r="C18" s="270"/>
    </row>
    <row r="19" spans="1:3" ht="18" customHeight="1">
      <c r="A19" s="271" t="s">
        <v>66</v>
      </c>
      <c r="B19" s="272">
        <f>B20*1.21</f>
        <v>4235</v>
      </c>
      <c r="C19" s="273"/>
    </row>
    <row r="20" spans="1:3" ht="18" customHeight="1">
      <c r="A20" s="271" t="s">
        <v>67</v>
      </c>
      <c r="B20" s="272">
        <v>3500</v>
      </c>
      <c r="C20" s="273"/>
    </row>
    <row r="21" spans="1:3" ht="18" customHeight="1" thickBot="1">
      <c r="A21" s="274" t="s">
        <v>33</v>
      </c>
      <c r="B21" s="275" t="s">
        <v>68</v>
      </c>
      <c r="C21" s="276"/>
    </row>
    <row r="22" spans="1:3" ht="18.75" customHeight="1">
      <c r="A22" s="8"/>
      <c r="B22" s="16"/>
      <c r="C22" s="16"/>
    </row>
    <row r="23" spans="1:3" ht="69.75" customHeight="1">
      <c r="A23" s="338" t="s">
        <v>42</v>
      </c>
      <c r="B23" s="338"/>
      <c r="C23" s="338"/>
    </row>
    <row r="24" spans="1:3" ht="75.75" customHeight="1">
      <c r="A24" s="331" t="s">
        <v>43</v>
      </c>
      <c r="B24" s="331"/>
      <c r="C24" s="331"/>
    </row>
    <row r="25" spans="2:3" ht="18.75" customHeight="1">
      <c r="B25" s="7"/>
      <c r="C25" s="7"/>
    </row>
  </sheetData>
  <mergeCells count="6">
    <mergeCell ref="A24:C24"/>
    <mergeCell ref="A1:C1"/>
    <mergeCell ref="A2:C2"/>
    <mergeCell ref="B4:C4"/>
    <mergeCell ref="B5:C5"/>
    <mergeCell ref="A23:C23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445B0-45BC-4601-8127-6A84E16C3B11}">
  <sheetPr>
    <pageSetUpPr fitToPage="1"/>
  </sheetPr>
  <dimension ref="A1:I50"/>
  <sheetViews>
    <sheetView showGridLines="0" workbookViewId="0" topLeftCell="A1">
      <pane ySplit="4" topLeftCell="A5" activePane="bottomLeft" state="frozen"/>
      <selection pane="bottomLeft" activeCell="A1" sqref="A1:I1"/>
    </sheetView>
  </sheetViews>
  <sheetFormatPr defaultColWidth="9.28125" defaultRowHeight="18.75" customHeight="1"/>
  <cols>
    <col min="1" max="1" width="36.7109375" style="47" customWidth="1"/>
    <col min="2" max="3" width="26.7109375" style="47" customWidth="1"/>
    <col min="4" max="5" width="26.7109375" style="48" customWidth="1"/>
    <col min="6" max="7" width="26.7109375" style="47" customWidth="1"/>
    <col min="8" max="9" width="26.7109375" style="252" customWidth="1"/>
    <col min="10" max="16384" width="9.28125" style="47" customWidth="1"/>
  </cols>
  <sheetData>
    <row r="1" spans="1:9" ht="18.75" customHeight="1">
      <c r="A1" s="343" t="s">
        <v>35</v>
      </c>
      <c r="B1" s="343"/>
      <c r="C1" s="343"/>
      <c r="D1" s="343"/>
      <c r="E1" s="343"/>
      <c r="F1" s="343"/>
      <c r="G1" s="343"/>
      <c r="H1" s="343"/>
      <c r="I1" s="343"/>
    </row>
    <row r="2" spans="1:9" ht="18.75" customHeight="1">
      <c r="A2" s="344" t="s">
        <v>69</v>
      </c>
      <c r="B2" s="344"/>
      <c r="C2" s="344"/>
      <c r="D2" s="344"/>
      <c r="E2" s="344"/>
      <c r="F2" s="344"/>
      <c r="G2" s="344"/>
      <c r="H2" s="344"/>
      <c r="I2" s="344"/>
    </row>
    <row r="3" spans="8:9" ht="6" customHeight="1" thickBot="1">
      <c r="H3" s="49"/>
      <c r="I3" s="49"/>
    </row>
    <row r="4" spans="2:9" s="50" customFormat="1" ht="35.1" customHeight="1" thickBot="1">
      <c r="B4" s="339" t="s">
        <v>168</v>
      </c>
      <c r="C4" s="339"/>
      <c r="D4" s="340" t="s">
        <v>169</v>
      </c>
      <c r="E4" s="340"/>
      <c r="F4" s="340" t="s">
        <v>170</v>
      </c>
      <c r="G4" s="340"/>
      <c r="H4" s="347" t="s">
        <v>158</v>
      </c>
      <c r="I4" s="348"/>
    </row>
    <row r="5" spans="1:9" s="50" customFormat="1" ht="35.1" customHeight="1" thickBot="1">
      <c r="A5" s="51" t="s">
        <v>38</v>
      </c>
      <c r="B5" s="341" t="s">
        <v>36</v>
      </c>
      <c r="C5" s="341"/>
      <c r="D5" s="342" t="s">
        <v>36</v>
      </c>
      <c r="E5" s="342"/>
      <c r="F5" s="342" t="s">
        <v>36</v>
      </c>
      <c r="G5" s="342"/>
      <c r="H5" s="345" t="s">
        <v>36</v>
      </c>
      <c r="I5" s="346"/>
    </row>
    <row r="6" spans="1:9" s="50" customFormat="1" ht="25.5" customHeight="1">
      <c r="A6" s="52" t="s">
        <v>0</v>
      </c>
      <c r="B6" s="53" t="s">
        <v>41</v>
      </c>
      <c r="C6" s="54" t="s">
        <v>37</v>
      </c>
      <c r="D6" s="53" t="s">
        <v>41</v>
      </c>
      <c r="E6" s="55" t="s">
        <v>37</v>
      </c>
      <c r="F6" s="53" t="s">
        <v>41</v>
      </c>
      <c r="G6" s="55" t="s">
        <v>37</v>
      </c>
      <c r="H6" s="38" t="s">
        <v>41</v>
      </c>
      <c r="I6" s="39" t="s">
        <v>37</v>
      </c>
    </row>
    <row r="7" spans="1:9" ht="18" customHeight="1">
      <c r="A7" s="56" t="s">
        <v>70</v>
      </c>
      <c r="B7" s="57"/>
      <c r="C7" s="58"/>
      <c r="D7" s="57"/>
      <c r="E7" s="59"/>
      <c r="F7" s="57"/>
      <c r="G7" s="59"/>
      <c r="H7" s="60"/>
      <c r="I7" s="61"/>
    </row>
    <row r="8" spans="1:9" ht="36.75" customHeight="1">
      <c r="A8" s="62" t="s">
        <v>71</v>
      </c>
      <c r="B8" s="63" t="s">
        <v>137</v>
      </c>
      <c r="C8" s="64"/>
      <c r="D8" s="63" t="s">
        <v>137</v>
      </c>
      <c r="E8" s="65"/>
      <c r="F8" s="63" t="s">
        <v>137</v>
      </c>
      <c r="G8" s="65"/>
      <c r="H8" s="66" t="s">
        <v>137</v>
      </c>
      <c r="I8" s="67"/>
    </row>
    <row r="9" spans="1:9" ht="18" customHeight="1">
      <c r="A9" s="62" t="s">
        <v>72</v>
      </c>
      <c r="B9" s="68" t="s">
        <v>73</v>
      </c>
      <c r="C9" s="69"/>
      <c r="D9" s="68" t="s">
        <v>73</v>
      </c>
      <c r="E9" s="70"/>
      <c r="F9" s="68" t="s">
        <v>73</v>
      </c>
      <c r="G9" s="70"/>
      <c r="H9" s="71" t="s">
        <v>73</v>
      </c>
      <c r="I9" s="72"/>
    </row>
    <row r="10" spans="1:9" ht="18" customHeight="1">
      <c r="A10" s="62" t="s">
        <v>74</v>
      </c>
      <c r="B10" s="73" t="s">
        <v>52</v>
      </c>
      <c r="C10" s="74"/>
      <c r="D10" s="73" t="s">
        <v>52</v>
      </c>
      <c r="E10" s="75"/>
      <c r="F10" s="73" t="s">
        <v>52</v>
      </c>
      <c r="G10" s="75"/>
      <c r="H10" s="76" t="s">
        <v>52</v>
      </c>
      <c r="I10" s="77"/>
    </row>
    <row r="11" spans="1:9" ht="18" customHeight="1">
      <c r="A11" s="62" t="s">
        <v>138</v>
      </c>
      <c r="B11" s="78" t="s">
        <v>60</v>
      </c>
      <c r="C11" s="79"/>
      <c r="D11" s="78" t="s">
        <v>60</v>
      </c>
      <c r="E11" s="80"/>
      <c r="F11" s="78" t="s">
        <v>60</v>
      </c>
      <c r="G11" s="80"/>
      <c r="H11" s="78" t="s">
        <v>60</v>
      </c>
      <c r="I11" s="80"/>
    </row>
    <row r="12" spans="1:9" ht="18" customHeight="1">
      <c r="A12" s="56" t="s">
        <v>2</v>
      </c>
      <c r="B12" s="81"/>
      <c r="C12" s="82"/>
      <c r="D12" s="83"/>
      <c r="E12" s="84"/>
      <c r="F12" s="83"/>
      <c r="G12" s="84"/>
      <c r="H12" s="41"/>
      <c r="I12" s="42"/>
    </row>
    <row r="13" spans="1:9" ht="37.5" customHeight="1">
      <c r="A13" s="62" t="s">
        <v>40</v>
      </c>
      <c r="B13" s="85" t="s">
        <v>139</v>
      </c>
      <c r="C13" s="86"/>
      <c r="D13" s="85" t="s">
        <v>139</v>
      </c>
      <c r="E13" s="87"/>
      <c r="F13" s="85" t="s">
        <v>139</v>
      </c>
      <c r="G13" s="87"/>
      <c r="H13" s="88" t="s">
        <v>159</v>
      </c>
      <c r="I13" s="89"/>
    </row>
    <row r="14" spans="1:9" ht="18" customHeight="1">
      <c r="A14" s="56" t="s">
        <v>3</v>
      </c>
      <c r="B14" s="90"/>
      <c r="C14" s="58"/>
      <c r="D14" s="57"/>
      <c r="E14" s="59"/>
      <c r="F14" s="57"/>
      <c r="G14" s="59"/>
      <c r="H14" s="60"/>
      <c r="I14" s="91"/>
    </row>
    <row r="15" spans="1:9" ht="18" customHeight="1">
      <c r="A15" s="62" t="s">
        <v>75</v>
      </c>
      <c r="B15" s="92" t="s">
        <v>88</v>
      </c>
      <c r="C15" s="93"/>
      <c r="D15" s="92" t="s">
        <v>88</v>
      </c>
      <c r="E15" s="94"/>
      <c r="F15" s="92" t="s">
        <v>140</v>
      </c>
      <c r="G15" s="94"/>
      <c r="H15" s="95" t="s">
        <v>88</v>
      </c>
      <c r="I15" s="96"/>
    </row>
    <row r="16" spans="1:9" ht="18" customHeight="1">
      <c r="A16" s="56" t="s">
        <v>4</v>
      </c>
      <c r="B16" s="97"/>
      <c r="C16" s="98"/>
      <c r="D16" s="99"/>
      <c r="E16" s="100"/>
      <c r="F16" s="99"/>
      <c r="G16" s="100"/>
      <c r="H16" s="101"/>
      <c r="I16" s="102"/>
    </row>
    <row r="17" spans="1:9" ht="31.15" customHeight="1">
      <c r="A17" s="62" t="s">
        <v>76</v>
      </c>
      <c r="B17" s="103" t="s">
        <v>101</v>
      </c>
      <c r="C17" s="104"/>
      <c r="D17" s="103" t="s">
        <v>101</v>
      </c>
      <c r="E17" s="105"/>
      <c r="F17" s="103" t="s">
        <v>101</v>
      </c>
      <c r="G17" s="105"/>
      <c r="H17" s="106" t="s">
        <v>6</v>
      </c>
      <c r="I17" s="107"/>
    </row>
    <row r="18" spans="1:9" ht="18" customHeight="1">
      <c r="A18" s="62" t="s">
        <v>77</v>
      </c>
      <c r="B18" s="108" t="s">
        <v>85</v>
      </c>
      <c r="C18" s="109"/>
      <c r="D18" s="108" t="s">
        <v>141</v>
      </c>
      <c r="E18" s="110"/>
      <c r="F18" s="108" t="s">
        <v>141</v>
      </c>
      <c r="G18" s="110"/>
      <c r="H18" s="111" t="s">
        <v>160</v>
      </c>
      <c r="I18" s="112"/>
    </row>
    <row r="19" spans="1:9" ht="18" customHeight="1">
      <c r="A19" s="56" t="s">
        <v>8</v>
      </c>
      <c r="B19" s="113"/>
      <c r="C19" s="58"/>
      <c r="D19" s="114"/>
      <c r="E19" s="115"/>
      <c r="F19" s="114"/>
      <c r="G19" s="115"/>
      <c r="H19" s="43"/>
      <c r="I19" s="44"/>
    </row>
    <row r="20" spans="1:9" ht="18" customHeight="1">
      <c r="A20" s="62" t="s">
        <v>142</v>
      </c>
      <c r="B20" s="116" t="s">
        <v>65</v>
      </c>
      <c r="C20" s="117"/>
      <c r="D20" s="116" t="s">
        <v>65</v>
      </c>
      <c r="E20" s="118"/>
      <c r="F20" s="116" t="s">
        <v>65</v>
      </c>
      <c r="G20" s="118"/>
      <c r="H20" s="45" t="s">
        <v>44</v>
      </c>
      <c r="I20" s="46"/>
    </row>
    <row r="21" spans="1:9" ht="18" customHeight="1">
      <c r="A21" s="56" t="s">
        <v>10</v>
      </c>
      <c r="B21" s="119"/>
      <c r="C21" s="120"/>
      <c r="D21" s="57"/>
      <c r="E21" s="59"/>
      <c r="F21" s="57"/>
      <c r="G21" s="59"/>
      <c r="H21" s="121"/>
      <c r="I21" s="122"/>
    </row>
    <row r="22" spans="1:9" ht="63.75">
      <c r="A22" s="62" t="s">
        <v>74</v>
      </c>
      <c r="B22" s="123" t="s">
        <v>78</v>
      </c>
      <c r="C22" s="124"/>
      <c r="D22" s="123" t="s">
        <v>78</v>
      </c>
      <c r="E22" s="125"/>
      <c r="F22" s="123" t="s">
        <v>165</v>
      </c>
      <c r="G22" s="125"/>
      <c r="H22" s="126" t="s">
        <v>161</v>
      </c>
      <c r="I22" s="127"/>
    </row>
    <row r="23" spans="1:9" ht="18" customHeight="1">
      <c r="A23" s="56" t="s">
        <v>12</v>
      </c>
      <c r="B23" s="128"/>
      <c r="C23" s="129"/>
      <c r="D23" s="130"/>
      <c r="E23" s="131"/>
      <c r="F23" s="130"/>
      <c r="G23" s="131"/>
      <c r="H23" s="132"/>
      <c r="I23" s="133"/>
    </row>
    <row r="24" spans="1:9" ht="18" customHeight="1">
      <c r="A24" s="62" t="s">
        <v>74</v>
      </c>
      <c r="B24" s="134" t="s">
        <v>13</v>
      </c>
      <c r="C24" s="135"/>
      <c r="D24" s="134" t="s">
        <v>13</v>
      </c>
      <c r="E24" s="136"/>
      <c r="F24" s="134" t="s">
        <v>143</v>
      </c>
      <c r="G24" s="136"/>
      <c r="H24" s="137" t="s">
        <v>13</v>
      </c>
      <c r="I24" s="138"/>
    </row>
    <row r="25" spans="1:9" ht="18" customHeight="1">
      <c r="A25" s="56" t="s">
        <v>79</v>
      </c>
      <c r="B25" s="139"/>
      <c r="C25" s="140"/>
      <c r="D25" s="141"/>
      <c r="E25" s="142"/>
      <c r="F25" s="141"/>
      <c r="G25" s="142"/>
      <c r="H25" s="143"/>
      <c r="I25" s="144"/>
    </row>
    <row r="26" spans="1:9" ht="18" customHeight="1">
      <c r="A26" s="62" t="s">
        <v>80</v>
      </c>
      <c r="B26" s="145" t="s">
        <v>15</v>
      </c>
      <c r="C26" s="146"/>
      <c r="D26" s="145" t="s">
        <v>15</v>
      </c>
      <c r="E26" s="147"/>
      <c r="F26" s="145" t="s">
        <v>15</v>
      </c>
      <c r="G26" s="147"/>
      <c r="H26" s="148" t="s">
        <v>13</v>
      </c>
      <c r="I26" s="149"/>
    </row>
    <row r="27" spans="1:9" ht="18" customHeight="1">
      <c r="A27" s="62" t="s">
        <v>81</v>
      </c>
      <c r="B27" s="150" t="s">
        <v>17</v>
      </c>
      <c r="C27" s="151"/>
      <c r="D27" s="150" t="s">
        <v>17</v>
      </c>
      <c r="E27" s="152"/>
      <c r="F27" s="150" t="s">
        <v>17</v>
      </c>
      <c r="G27" s="152"/>
      <c r="H27" s="153" t="s">
        <v>17</v>
      </c>
      <c r="I27" s="154"/>
    </row>
    <row r="28" spans="1:9" ht="18" customHeight="1">
      <c r="A28" s="62" t="s">
        <v>82</v>
      </c>
      <c r="B28" s="155" t="s">
        <v>65</v>
      </c>
      <c r="C28" s="156"/>
      <c r="D28" s="155" t="s">
        <v>65</v>
      </c>
      <c r="E28" s="157"/>
      <c r="F28" s="155" t="s">
        <v>65</v>
      </c>
      <c r="G28" s="157"/>
      <c r="H28" s="158" t="s">
        <v>65</v>
      </c>
      <c r="I28" s="159"/>
    </row>
    <row r="29" spans="1:9" ht="18" customHeight="1">
      <c r="A29" s="62" t="s">
        <v>83</v>
      </c>
      <c r="B29" s="160" t="s">
        <v>65</v>
      </c>
      <c r="C29" s="161"/>
      <c r="D29" s="160" t="s">
        <v>65</v>
      </c>
      <c r="E29" s="162"/>
      <c r="F29" s="160" t="s">
        <v>65</v>
      </c>
      <c r="G29" s="162"/>
      <c r="H29" s="163" t="s">
        <v>65</v>
      </c>
      <c r="I29" s="164"/>
    </row>
    <row r="30" spans="1:9" ht="18" customHeight="1">
      <c r="A30" s="56" t="s">
        <v>144</v>
      </c>
      <c r="B30" s="165"/>
      <c r="C30" s="166"/>
      <c r="D30" s="167"/>
      <c r="E30" s="168"/>
      <c r="F30" s="167"/>
      <c r="G30" s="168"/>
      <c r="H30" s="169"/>
      <c r="I30" s="170"/>
    </row>
    <row r="31" spans="1:9" ht="18" customHeight="1">
      <c r="A31" s="171" t="s">
        <v>145</v>
      </c>
      <c r="B31" s="172" t="s">
        <v>143</v>
      </c>
      <c r="C31" s="173"/>
      <c r="D31" s="172" t="s">
        <v>143</v>
      </c>
      <c r="E31" s="174"/>
      <c r="F31" s="172" t="s">
        <v>143</v>
      </c>
      <c r="G31" s="174"/>
      <c r="H31" s="175">
        <v>1</v>
      </c>
      <c r="I31" s="176"/>
    </row>
    <row r="32" spans="1:9" ht="18" customHeight="1">
      <c r="A32" s="62" t="s">
        <v>146</v>
      </c>
      <c r="B32" s="177" t="s">
        <v>154</v>
      </c>
      <c r="C32" s="178"/>
      <c r="D32" s="177" t="s">
        <v>154</v>
      </c>
      <c r="E32" s="179"/>
      <c r="F32" s="177" t="s">
        <v>154</v>
      </c>
      <c r="G32" s="179"/>
      <c r="H32" s="180">
        <v>3</v>
      </c>
      <c r="I32" s="181"/>
    </row>
    <row r="33" spans="1:9" ht="18" customHeight="1">
      <c r="A33" s="62" t="s">
        <v>84</v>
      </c>
      <c r="B33" s="182" t="s">
        <v>147</v>
      </c>
      <c r="C33" s="183"/>
      <c r="D33" s="182" t="s">
        <v>147</v>
      </c>
      <c r="E33" s="184"/>
      <c r="F33" s="182" t="s">
        <v>147</v>
      </c>
      <c r="G33" s="184"/>
      <c r="H33" s="185" t="s">
        <v>147</v>
      </c>
      <c r="I33" s="186"/>
    </row>
    <row r="34" spans="1:9" ht="18" customHeight="1">
      <c r="A34" s="62" t="s">
        <v>102</v>
      </c>
      <c r="B34" s="187" t="s">
        <v>65</v>
      </c>
      <c r="C34" s="188"/>
      <c r="D34" s="187" t="s">
        <v>65</v>
      </c>
      <c r="E34" s="189"/>
      <c r="F34" s="187" t="s">
        <v>65</v>
      </c>
      <c r="G34" s="189"/>
      <c r="H34" s="190" t="s">
        <v>65</v>
      </c>
      <c r="I34" s="191"/>
    </row>
    <row r="35" spans="1:9" ht="18" customHeight="1">
      <c r="A35" s="62" t="s">
        <v>103</v>
      </c>
      <c r="B35" s="192" t="s">
        <v>143</v>
      </c>
      <c r="C35" s="193"/>
      <c r="D35" s="192" t="s">
        <v>65</v>
      </c>
      <c r="E35" s="194"/>
      <c r="F35" s="192" t="s">
        <v>143</v>
      </c>
      <c r="G35" s="194"/>
      <c r="H35" s="195" t="s">
        <v>65</v>
      </c>
      <c r="I35" s="196"/>
    </row>
    <row r="36" spans="1:9" ht="18" customHeight="1">
      <c r="A36" s="62" t="s">
        <v>148</v>
      </c>
      <c r="B36" s="197" t="s">
        <v>143</v>
      </c>
      <c r="C36" s="198"/>
      <c r="D36" s="197" t="s">
        <v>143</v>
      </c>
      <c r="E36" s="199"/>
      <c r="F36" s="197" t="s">
        <v>143</v>
      </c>
      <c r="G36" s="199"/>
      <c r="H36" s="200" t="s">
        <v>65</v>
      </c>
      <c r="I36" s="201"/>
    </row>
    <row r="37" spans="1:9" ht="18" customHeight="1">
      <c r="A37" s="62" t="s">
        <v>104</v>
      </c>
      <c r="B37" s="202" t="s">
        <v>143</v>
      </c>
      <c r="C37" s="203"/>
      <c r="D37" s="202" t="s">
        <v>65</v>
      </c>
      <c r="E37" s="204"/>
      <c r="F37" s="202" t="s">
        <v>143</v>
      </c>
      <c r="G37" s="204"/>
      <c r="H37" s="205" t="s">
        <v>65</v>
      </c>
      <c r="I37" s="206"/>
    </row>
    <row r="38" spans="1:9" ht="18" customHeight="1">
      <c r="A38" s="56" t="s">
        <v>149</v>
      </c>
      <c r="B38" s="207"/>
      <c r="C38" s="208"/>
      <c r="D38" s="209"/>
      <c r="E38" s="210"/>
      <c r="F38" s="209"/>
      <c r="G38" s="210"/>
      <c r="H38" s="211"/>
      <c r="I38" s="212"/>
    </row>
    <row r="39" spans="1:9" ht="30" customHeight="1">
      <c r="A39" s="62" t="s">
        <v>150</v>
      </c>
      <c r="B39" s="213" t="s">
        <v>65</v>
      </c>
      <c r="C39" s="214"/>
      <c r="D39" s="213" t="s">
        <v>65</v>
      </c>
      <c r="E39" s="215"/>
      <c r="F39" s="213" t="s">
        <v>65</v>
      </c>
      <c r="G39" s="215"/>
      <c r="H39" s="213" t="s">
        <v>44</v>
      </c>
      <c r="I39" s="215"/>
    </row>
    <row r="40" spans="1:9" ht="30" customHeight="1">
      <c r="A40" s="62" t="s">
        <v>24</v>
      </c>
      <c r="B40" s="213" t="s">
        <v>87</v>
      </c>
      <c r="C40" s="214"/>
      <c r="D40" s="213" t="s">
        <v>151</v>
      </c>
      <c r="E40" s="215"/>
      <c r="F40" s="213" t="s">
        <v>87</v>
      </c>
      <c r="G40" s="215"/>
      <c r="H40" s="216" t="s">
        <v>162</v>
      </c>
      <c r="I40" s="217"/>
    </row>
    <row r="41" spans="1:9" ht="30" customHeight="1">
      <c r="A41" s="62" t="s">
        <v>152</v>
      </c>
      <c r="B41" s="218" t="s">
        <v>114</v>
      </c>
      <c r="C41" s="219"/>
      <c r="D41" s="218" t="s">
        <v>153</v>
      </c>
      <c r="E41" s="220"/>
      <c r="F41" s="218" t="s">
        <v>114</v>
      </c>
      <c r="G41" s="220"/>
      <c r="H41" s="221" t="s">
        <v>163</v>
      </c>
      <c r="I41" s="222"/>
    </row>
    <row r="42" spans="1:9" ht="30" customHeight="1">
      <c r="A42" s="62" t="s">
        <v>155</v>
      </c>
      <c r="B42" s="223" t="s">
        <v>114</v>
      </c>
      <c r="C42" s="224"/>
      <c r="D42" s="223" t="s">
        <v>114</v>
      </c>
      <c r="E42" s="225"/>
      <c r="F42" s="223" t="s">
        <v>156</v>
      </c>
      <c r="G42" s="225"/>
      <c r="H42" s="226" t="s">
        <v>44</v>
      </c>
      <c r="I42" s="227"/>
    </row>
    <row r="43" spans="1:9" ht="125.25" customHeight="1">
      <c r="A43" s="228" t="s">
        <v>32</v>
      </c>
      <c r="B43" s="229" t="s">
        <v>113</v>
      </c>
      <c r="C43" s="230"/>
      <c r="D43" s="229" t="s">
        <v>113</v>
      </c>
      <c r="E43" s="231"/>
      <c r="F43" s="229" t="s">
        <v>113</v>
      </c>
      <c r="G43" s="231"/>
      <c r="H43" s="232" t="s">
        <v>164</v>
      </c>
      <c r="I43" s="233"/>
    </row>
    <row r="44" spans="1:9" ht="20.25" customHeight="1">
      <c r="A44" s="234" t="s">
        <v>66</v>
      </c>
      <c r="B44" s="235">
        <v>16500</v>
      </c>
      <c r="C44" s="236"/>
      <c r="D44" s="235">
        <v>19500</v>
      </c>
      <c r="E44" s="237"/>
      <c r="F44" s="235">
        <v>19500</v>
      </c>
      <c r="G44" s="237"/>
      <c r="H44" s="238">
        <v>30000</v>
      </c>
      <c r="I44" s="239"/>
    </row>
    <row r="45" spans="1:9" ht="19.5" customHeight="1">
      <c r="A45" s="234" t="s">
        <v>67</v>
      </c>
      <c r="B45" s="240">
        <f>B44/1.21</f>
        <v>13636.363636363636</v>
      </c>
      <c r="C45" s="241"/>
      <c r="D45" s="240">
        <f>D44/1.21</f>
        <v>16115.702479338843</v>
      </c>
      <c r="E45" s="242"/>
      <c r="F45" s="240">
        <f>F44/1.21</f>
        <v>16115.702479338843</v>
      </c>
      <c r="G45" s="242"/>
      <c r="H45" s="243">
        <v>24793</v>
      </c>
      <c r="I45" s="244"/>
    </row>
    <row r="46" spans="1:9" ht="36.75" customHeight="1" thickBot="1">
      <c r="A46" s="245" t="s">
        <v>33</v>
      </c>
      <c r="B46" s="246" t="s">
        <v>34</v>
      </c>
      <c r="C46" s="247"/>
      <c r="D46" s="246" t="s">
        <v>34</v>
      </c>
      <c r="E46" s="248"/>
      <c r="F46" s="246" t="s">
        <v>34</v>
      </c>
      <c r="G46" s="248"/>
      <c r="H46" s="249" t="s">
        <v>34</v>
      </c>
      <c r="I46" s="250"/>
    </row>
    <row r="47" spans="8:9" ht="18.75" customHeight="1">
      <c r="H47" s="40"/>
      <c r="I47" s="40"/>
    </row>
    <row r="48" spans="1:9" ht="27.75" customHeight="1">
      <c r="A48" s="338" t="s">
        <v>42</v>
      </c>
      <c r="B48" s="338"/>
      <c r="C48" s="338"/>
      <c r="D48" s="338"/>
      <c r="E48" s="338"/>
      <c r="F48" s="338"/>
      <c r="G48" s="338"/>
      <c r="H48" s="40"/>
      <c r="I48" s="40"/>
    </row>
    <row r="49" spans="1:9" ht="60" customHeight="1">
      <c r="A49" s="331" t="s">
        <v>43</v>
      </c>
      <c r="B49" s="331"/>
      <c r="C49" s="331"/>
      <c r="D49" s="331"/>
      <c r="E49" s="331"/>
      <c r="F49" s="331"/>
      <c r="G49" s="331"/>
      <c r="H49" s="40"/>
      <c r="I49" s="40"/>
    </row>
    <row r="50" spans="2:9" ht="56.25" customHeight="1">
      <c r="B50" s="251"/>
      <c r="C50" s="251"/>
      <c r="H50" s="40"/>
      <c r="I50" s="40"/>
    </row>
  </sheetData>
  <sheetProtection selectLockedCells="1" selectUnlockedCells="1"/>
  <mergeCells count="12">
    <mergeCell ref="A1:I1"/>
    <mergeCell ref="A2:I2"/>
    <mergeCell ref="H5:I5"/>
    <mergeCell ref="H4:I4"/>
    <mergeCell ref="A48:G48"/>
    <mergeCell ref="A49:G49"/>
    <mergeCell ref="B4:C4"/>
    <mergeCell ref="D4:E4"/>
    <mergeCell ref="F4:G4"/>
    <mergeCell ref="B5:C5"/>
    <mergeCell ref="D5:E5"/>
    <mergeCell ref="F5:G5"/>
  </mergeCells>
  <hyperlinks>
    <hyperlink ref="F22" r:id="rId1" display="https://www.solidworks.com/support/hardware-certification?combine=&amp;field_solidworks_version_value=&amp;field_computer_vendor_name_value=&amp;field_computer_system_model_value=&amp;field_video_card_model_value=&amp;page=2"/>
  </hyperlinks>
  <printOptions/>
  <pageMargins left="0.7" right="0.7" top="0.7875" bottom="0.7875" header="0.5118055555555555" footer="0.5118055555555555"/>
  <pageSetup fitToHeight="1" fitToWidth="1" horizontalDpi="300" verticalDpi="300" orientation="portrait" paperSize="9" scale="51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5B277-7F27-4A8A-9C5B-327EBE16C320}">
  <sheetPr>
    <pageSetUpPr fitToPage="1"/>
  </sheetPr>
  <dimension ref="A1:G30"/>
  <sheetViews>
    <sheetView showGridLines="0" workbookViewId="0" topLeftCell="A4">
      <selection activeCell="B5" sqref="B5:C5"/>
    </sheetView>
  </sheetViews>
  <sheetFormatPr defaultColWidth="9.140625" defaultRowHeight="18.75" customHeight="1"/>
  <cols>
    <col min="1" max="1" width="30.57421875" style="27" customWidth="1"/>
    <col min="2" max="2" width="23.7109375" style="27" customWidth="1"/>
    <col min="3" max="3" width="25.28125" style="27" customWidth="1"/>
    <col min="4" max="5" width="23.7109375" style="25" customWidth="1"/>
    <col min="6" max="16384" width="9.140625" style="25" customWidth="1"/>
  </cols>
  <sheetData>
    <row r="1" spans="1:3" ht="18.75" customHeight="1">
      <c r="A1" s="349" t="s">
        <v>35</v>
      </c>
      <c r="B1" s="349"/>
      <c r="C1" s="349"/>
    </row>
    <row r="2" spans="1:3" ht="18.75" customHeight="1">
      <c r="A2" s="350" t="s">
        <v>115</v>
      </c>
      <c r="B2" s="350"/>
      <c r="C2" s="350"/>
    </row>
    <row r="3" ht="6" customHeight="1" thickBot="1"/>
    <row r="4" spans="1:3" s="26" customFormat="1" ht="35.1" customHeight="1" thickBot="1">
      <c r="A4" s="30"/>
      <c r="B4" s="351" t="s">
        <v>171</v>
      </c>
      <c r="C4" s="352"/>
    </row>
    <row r="5" spans="1:3" s="26" customFormat="1" ht="45.75" customHeight="1" thickBot="1">
      <c r="A5" s="31" t="s">
        <v>38</v>
      </c>
      <c r="B5" s="353" t="s">
        <v>36</v>
      </c>
      <c r="C5" s="354"/>
    </row>
    <row r="6" spans="1:3" s="26" customFormat="1" ht="35.1" customHeight="1">
      <c r="A6" s="32" t="s">
        <v>0</v>
      </c>
      <c r="B6" s="34" t="s">
        <v>41</v>
      </c>
      <c r="C6" s="35" t="s">
        <v>37</v>
      </c>
    </row>
    <row r="7" spans="1:3" ht="18" customHeight="1">
      <c r="A7" s="253" t="s">
        <v>50</v>
      </c>
      <c r="B7" s="36" t="s">
        <v>116</v>
      </c>
      <c r="C7" s="28"/>
    </row>
    <row r="8" spans="1:3" ht="18" customHeight="1">
      <c r="A8" s="254" t="s">
        <v>117</v>
      </c>
      <c r="B8" s="36" t="s">
        <v>65</v>
      </c>
      <c r="C8" s="28"/>
    </row>
    <row r="9" spans="1:3" ht="18" customHeight="1">
      <c r="A9" s="253" t="s">
        <v>118</v>
      </c>
      <c r="B9" s="36" t="s">
        <v>119</v>
      </c>
      <c r="C9" s="28"/>
    </row>
    <row r="10" spans="1:3" ht="34.5" customHeight="1">
      <c r="A10" s="253" t="s">
        <v>120</v>
      </c>
      <c r="B10" s="36" t="s">
        <v>121</v>
      </c>
      <c r="C10" s="28"/>
    </row>
    <row r="11" spans="1:3" ht="18" customHeight="1">
      <c r="A11" s="253" t="s">
        <v>56</v>
      </c>
      <c r="B11" s="36" t="s">
        <v>122</v>
      </c>
      <c r="C11" s="28"/>
    </row>
    <row r="12" spans="1:3" ht="30" customHeight="1">
      <c r="A12" s="253" t="s">
        <v>123</v>
      </c>
      <c r="B12" s="36" t="s">
        <v>44</v>
      </c>
      <c r="C12" s="28"/>
    </row>
    <row r="13" spans="1:3" ht="18" customHeight="1">
      <c r="A13" s="253" t="s">
        <v>124</v>
      </c>
      <c r="B13" s="36" t="s">
        <v>44</v>
      </c>
      <c r="C13" s="28"/>
    </row>
    <row r="14" spans="1:3" ht="29.25" customHeight="1">
      <c r="A14" s="253" t="s">
        <v>125</v>
      </c>
      <c r="B14" s="36" t="s">
        <v>126</v>
      </c>
      <c r="C14" s="28"/>
    </row>
    <row r="15" spans="1:3" ht="18" customHeight="1">
      <c r="A15" s="253" t="s">
        <v>59</v>
      </c>
      <c r="B15" s="36" t="s">
        <v>127</v>
      </c>
      <c r="C15" s="28"/>
    </row>
    <row r="16" spans="1:3" ht="22.5" customHeight="1">
      <c r="A16" s="255" t="s">
        <v>128</v>
      </c>
      <c r="B16" s="36" t="s">
        <v>65</v>
      </c>
      <c r="C16" s="28"/>
    </row>
    <row r="17" spans="1:3" ht="18.75" customHeight="1">
      <c r="A17" s="255" t="s">
        <v>129</v>
      </c>
      <c r="B17" s="36" t="s">
        <v>65</v>
      </c>
      <c r="C17" s="28"/>
    </row>
    <row r="18" spans="1:3" ht="18.75" customHeight="1">
      <c r="A18" s="256" t="s">
        <v>130</v>
      </c>
      <c r="B18" s="36" t="s">
        <v>44</v>
      </c>
      <c r="C18" s="28"/>
    </row>
    <row r="19" spans="1:3" ht="18.75" customHeight="1">
      <c r="A19" s="256" t="s">
        <v>131</v>
      </c>
      <c r="B19" s="36" t="s">
        <v>65</v>
      </c>
      <c r="C19" s="28"/>
    </row>
    <row r="20" spans="1:3" ht="18.75" customHeight="1">
      <c r="A20" s="256" t="s">
        <v>132</v>
      </c>
      <c r="B20" s="36" t="s">
        <v>65</v>
      </c>
      <c r="C20" s="28"/>
    </row>
    <row r="21" spans="1:3" ht="18.75" customHeight="1">
      <c r="A21" s="256" t="s">
        <v>133</v>
      </c>
      <c r="B21" s="36" t="s">
        <v>65</v>
      </c>
      <c r="C21" s="28"/>
    </row>
    <row r="22" spans="1:3" ht="18.75" customHeight="1">
      <c r="A22" s="256" t="s">
        <v>134</v>
      </c>
      <c r="B22" s="36" t="s">
        <v>135</v>
      </c>
      <c r="C22" s="28"/>
    </row>
    <row r="23" spans="1:3" ht="38.25" customHeight="1">
      <c r="A23" s="256" t="s">
        <v>48</v>
      </c>
      <c r="B23" s="36" t="s">
        <v>44</v>
      </c>
      <c r="C23" s="28"/>
    </row>
    <row r="24" spans="1:3" ht="84.75" customHeight="1">
      <c r="A24" s="253" t="s">
        <v>32</v>
      </c>
      <c r="B24" s="257" t="s">
        <v>136</v>
      </c>
      <c r="C24" s="258"/>
    </row>
    <row r="25" spans="1:3" ht="18" customHeight="1">
      <c r="A25" s="255" t="s">
        <v>66</v>
      </c>
      <c r="B25" s="259">
        <v>8000</v>
      </c>
      <c r="C25" s="260"/>
    </row>
    <row r="26" spans="1:3" ht="18" customHeight="1">
      <c r="A26" s="255" t="s">
        <v>67</v>
      </c>
      <c r="B26" s="259">
        <f>ROUND(B25/1.21,0)</f>
        <v>6612</v>
      </c>
      <c r="C26" s="260"/>
    </row>
    <row r="27" spans="1:3" ht="18.75" customHeight="1" thickBot="1">
      <c r="A27" s="261" t="s">
        <v>33</v>
      </c>
      <c r="B27" s="37" t="s">
        <v>68</v>
      </c>
      <c r="C27" s="29"/>
    </row>
    <row r="29" spans="1:7" ht="79.5" customHeight="1">
      <c r="A29" s="338" t="s">
        <v>42</v>
      </c>
      <c r="B29" s="338"/>
      <c r="C29" s="338"/>
      <c r="D29" s="19"/>
      <c r="E29" s="19"/>
      <c r="F29" s="19"/>
      <c r="G29" s="19"/>
    </row>
    <row r="30" spans="1:7" ht="78.75" customHeight="1">
      <c r="A30" s="331" t="s">
        <v>43</v>
      </c>
      <c r="B30" s="331"/>
      <c r="C30" s="331"/>
      <c r="D30" s="33"/>
      <c r="E30" s="33"/>
      <c r="F30" s="33"/>
      <c r="G30" s="33"/>
    </row>
  </sheetData>
  <mergeCells count="6">
    <mergeCell ref="A29:C29"/>
    <mergeCell ref="A30:C30"/>
    <mergeCell ref="A1:C1"/>
    <mergeCell ref="A2:C2"/>
    <mergeCell ref="B4:C4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Jan Drochytka</cp:lastModifiedBy>
  <cp:lastPrinted>2019-06-24T08:36:56Z</cp:lastPrinted>
  <dcterms:created xsi:type="dcterms:W3CDTF">2018-06-20T11:31:15Z</dcterms:created>
  <dcterms:modified xsi:type="dcterms:W3CDTF">2020-08-27T11:28:35Z</dcterms:modified>
  <cp:category/>
  <cp:version/>
  <cp:contentType/>
  <cp:contentStatus/>
  <cp:revision>1</cp:revision>
</cp:coreProperties>
</file>