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0\001_DNS_ICT vybaveni_2020\VYZVY\6.vyzva\01_ZD\final\"/>
    </mc:Choice>
  </mc:AlternateContent>
  <xr:revisionPtr revIDLastSave="0" documentId="13_ncr:1_{E97E31F2-5E1A-4EE7-91ED-3BAC6D4875AE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Stolní počítače" sheetId="11" r:id="rId1"/>
    <sheet name="Monitory" sheetId="12" r:id="rId2"/>
    <sheet name="Notebooky" sheetId="10" r:id="rId3"/>
    <sheet name="Dataprojektor" sheetId="1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7" i="10" l="1"/>
  <c r="H53" i="11" l="1"/>
  <c r="H20" i="12"/>
  <c r="F19" i="12" l="1"/>
  <c r="D19" i="12"/>
  <c r="F53" i="11" l="1"/>
  <c r="F47" i="10" l="1"/>
  <c r="B47" i="10"/>
  <c r="D47" i="10"/>
  <c r="B17" i="16" l="1"/>
  <c r="B19" i="12"/>
  <c r="D53" i="11" l="1"/>
  <c r="B53" i="11"/>
</calcChain>
</file>

<file path=xl/sharedStrings.xml><?xml version="1.0" encoding="utf-8"?>
<sst xmlns="http://schemas.openxmlformats.org/spreadsheetml/2006/main" count="525" uniqueCount="233">
  <si>
    <t>Technický parametr</t>
  </si>
  <si>
    <t>Display</t>
  </si>
  <si>
    <t xml:space="preserve"> - Úhlopříčka</t>
  </si>
  <si>
    <t xml:space="preserve"> - Rozlišení</t>
  </si>
  <si>
    <t xml:space="preserve"> - Typ</t>
  </si>
  <si>
    <t>Procesor</t>
  </si>
  <si>
    <t>Paměť RAM (min. velikost)</t>
  </si>
  <si>
    <t xml:space="preserve"> - Min. velikost</t>
  </si>
  <si>
    <t>Pevný disk</t>
  </si>
  <si>
    <t xml:space="preserve"> - Počet min. / druh</t>
  </si>
  <si>
    <t xml:space="preserve"> - Kapacita dat min. </t>
  </si>
  <si>
    <t>Grafická karta</t>
  </si>
  <si>
    <t>integrovaná</t>
  </si>
  <si>
    <t>Zvuková karta</t>
  </si>
  <si>
    <t>Síťové adaptéry</t>
  </si>
  <si>
    <t xml:space="preserve"> - Síťová karta - typ</t>
  </si>
  <si>
    <t xml:space="preserve"> - Rychlost min.</t>
  </si>
  <si>
    <t>100/1000 Mbit/s</t>
  </si>
  <si>
    <t xml:space="preserve"> - Wi-fi</t>
  </si>
  <si>
    <t>ANO</t>
  </si>
  <si>
    <t xml:space="preserve"> - BlueTooth</t>
  </si>
  <si>
    <t xml:space="preserve"> - Digitální video výstup </t>
  </si>
  <si>
    <t>Ostatní</t>
  </si>
  <si>
    <t>Klávesnice</t>
  </si>
  <si>
    <t>Operační systém</t>
  </si>
  <si>
    <t>Záruka min.</t>
  </si>
  <si>
    <t>integrovaná (ve smyslu integrovaného GPU v rámci CPU)</t>
  </si>
  <si>
    <t>FullHD 1920x1080</t>
  </si>
  <si>
    <t>NE</t>
  </si>
  <si>
    <t>x</t>
  </si>
  <si>
    <t>24 měsíců</t>
  </si>
  <si>
    <t>Úhlopříčka</t>
  </si>
  <si>
    <t>Dotykový displej</t>
  </si>
  <si>
    <t>Technologie obrazu</t>
  </si>
  <si>
    <t>Typ displeje</t>
  </si>
  <si>
    <t>IPS</t>
  </si>
  <si>
    <t>Poměr stran</t>
  </si>
  <si>
    <t>Rozlišení</t>
  </si>
  <si>
    <t>Povrch zobrazovací plochy</t>
  </si>
  <si>
    <t>matný</t>
  </si>
  <si>
    <t>Další parametry</t>
  </si>
  <si>
    <t xml:space="preserve"> - Nastavitelnost</t>
  </si>
  <si>
    <t xml:space="preserve"> - Reproduktory</t>
  </si>
  <si>
    <t>1 / SSD</t>
  </si>
  <si>
    <t>Síťová karta</t>
  </si>
  <si>
    <t xml:space="preserve"> - Lokalizace</t>
  </si>
  <si>
    <t>CZ-US</t>
  </si>
  <si>
    <t xml:space="preserve"> - Typ / rozhraní</t>
  </si>
  <si>
    <t>Myš</t>
  </si>
  <si>
    <t xml:space="preserve"> - Technologie</t>
  </si>
  <si>
    <t>3 roky NBD on-site</t>
  </si>
  <si>
    <t>DVD-RW</t>
  </si>
  <si>
    <t>Optická mechanika</t>
  </si>
  <si>
    <t xml:space="preserve"> - Výstupy</t>
  </si>
  <si>
    <t xml:space="preserve"> -  Výstupy na sluchátka / mikrofon</t>
  </si>
  <si>
    <t>ANO - vpředu</t>
  </si>
  <si>
    <t xml:space="preserve"> - Konstrukční provedení jednotky</t>
  </si>
  <si>
    <t>min. 1920 x 1080 Full HD</t>
  </si>
  <si>
    <t>Stolní počítače</t>
  </si>
  <si>
    <t>Monitory</t>
  </si>
  <si>
    <t>Notebooky</t>
  </si>
  <si>
    <t>Maximální cena s DPH</t>
  </si>
  <si>
    <t>Maximální cena bez DPH</t>
  </si>
  <si>
    <t>Požadovaný parametr</t>
  </si>
  <si>
    <t>Nabízený parametr *</t>
  </si>
  <si>
    <t xml:space="preserve">Název a výrobce zboží </t>
  </si>
  <si>
    <t>[doplní dodavatel]</t>
  </si>
  <si>
    <t>Příloha č. 3 Výzvy – Technická specifikace předmětu plnění</t>
  </si>
  <si>
    <t xml:space="preserve"> - Minimální výkon dle PassMark - CPU Mark
(dle cpubenchmark.net)</t>
  </si>
  <si>
    <t>Další</t>
  </si>
  <si>
    <t xml:space="preserve"> - Minimální výkon dle PassMark - CPU Mark (dle cpubenchmark.net)</t>
  </si>
  <si>
    <t>250 GB</t>
  </si>
  <si>
    <t>není požadováno</t>
  </si>
  <si>
    <t>512 GB</t>
  </si>
  <si>
    <t xml:space="preserve"> - Další výstupy</t>
  </si>
  <si>
    <t>VGA</t>
  </si>
  <si>
    <r>
      <rPr>
        <b/>
        <sz val="12"/>
        <color theme="1"/>
        <rFont val="Calibri"/>
        <family val="2"/>
        <charset val="238"/>
        <scheme val="minor"/>
      </rPr>
      <t xml:space="preserve">Příloha č. 3 Výzvy k podání nabídek </t>
    </r>
    <r>
      <rPr>
        <sz val="12"/>
        <color theme="1"/>
        <rFont val="Calibri"/>
        <family val="2"/>
        <charset val="238"/>
        <scheme val="minor"/>
      </rPr>
      <t>– Technická specifikace předmětu plnění</t>
    </r>
  </si>
  <si>
    <t>Dataprojektor</t>
  </si>
  <si>
    <t>Vysoký kontrast min.</t>
  </si>
  <si>
    <t>Rozhraní připojení min.</t>
  </si>
  <si>
    <t>Projekční systém</t>
  </si>
  <si>
    <t>Dataprojektor - typ I</t>
  </si>
  <si>
    <t>256 GB</t>
  </si>
  <si>
    <t>Rozhraní PC</t>
  </si>
  <si>
    <t>Světelný zdroj</t>
  </si>
  <si>
    <t>lampa</t>
  </si>
  <si>
    <t>Notebook - typ I</t>
  </si>
  <si>
    <t>Notebook - typ II</t>
  </si>
  <si>
    <t>10 000 bodů</t>
  </si>
  <si>
    <t>integrovaná (DVI, HDMI / DP výystupy)</t>
  </si>
  <si>
    <t xml:space="preserve"> - Životnost min.</t>
  </si>
  <si>
    <t>300 TBW</t>
  </si>
  <si>
    <t>1 Gbps</t>
  </si>
  <si>
    <t xml:space="preserve"> - podpora funkce WOL</t>
  </si>
  <si>
    <t xml:space="preserve"> - Možnost dodatečné instalace NVMe SSDdisku</t>
  </si>
  <si>
    <t xml:space="preserve"> 6 (alespoň 4x USB 3.1 / 3.2)</t>
  </si>
  <si>
    <t xml:space="preserve"> - USB min.</t>
  </si>
  <si>
    <t xml:space="preserve"> - Možnost dodatečně osadit COM port</t>
  </si>
  <si>
    <t>laserová</t>
  </si>
  <si>
    <t>černá drátová / USB</t>
  </si>
  <si>
    <t>OEM licence pro Windows 10 Pro x64 CZ; BEZ INSTALACE</t>
  </si>
  <si>
    <t>Součástí balení / dodávky</t>
  </si>
  <si>
    <t xml:space="preserve"> - Možnost volitelně osadit šifrovací TPM čip</t>
  </si>
  <si>
    <t xml:space="preserve"> - Provedení základní desky</t>
  </si>
  <si>
    <t>Možnost rozšíření</t>
  </si>
  <si>
    <t xml:space="preserve"> - RAM sloty</t>
  </si>
  <si>
    <t>min. 2 volné</t>
  </si>
  <si>
    <t xml:space="preserve"> - SATA konektory</t>
  </si>
  <si>
    <t>min. 4 volné</t>
  </si>
  <si>
    <t xml:space="preserve"> - PCIex x4 slot</t>
  </si>
  <si>
    <t>min. 1 volný</t>
  </si>
  <si>
    <t xml:space="preserve"> - Možnost rozšířeníUSB portů pomocí bracketů</t>
  </si>
  <si>
    <t xml:space="preserve"> - Volný M.2 slot s podporou NVMe (není-li již součástí SSD)</t>
  </si>
  <si>
    <t xml:space="preserve"> - Volitelná pozice pro 120 resp. 92 mm ventilátor (2-3 pozice), min. jeden ventilátor z výroby osazen</t>
  </si>
  <si>
    <t xml:space="preserve"> - Alespoň dvě 5,25" pozice, z toho jedna volná </t>
  </si>
  <si>
    <t xml:space="preserve"> - Min. 2x USB 3.0 / 3.1 na čelním panelu</t>
  </si>
  <si>
    <t xml:space="preserve"> - Certifikace zdroje min.</t>
  </si>
  <si>
    <t>15 000 bodů</t>
  </si>
  <si>
    <t>profesionální min. 4 GB RAM GDDR 5</t>
  </si>
  <si>
    <t xml:space="preserve"> - Další požadavky</t>
  </si>
  <si>
    <t>schopnost dodat výkon pro až 3x LCD panel s rozlišením 1440p/4K (alespoň 3x displayport/minidisplayport výstup)</t>
  </si>
  <si>
    <t>22"</t>
  </si>
  <si>
    <t>LCD</t>
  </si>
  <si>
    <t>HDMI; DVI</t>
  </si>
  <si>
    <t xml:space="preserve"> - Ostatní</t>
  </si>
  <si>
    <t>černý / stříbrný design, tenké rámečky</t>
  </si>
  <si>
    <t>min. 1080p</t>
  </si>
  <si>
    <t>20000:1</t>
  </si>
  <si>
    <t>DLP</t>
  </si>
  <si>
    <t>3600 lm</t>
  </si>
  <si>
    <t>Svítivost min.</t>
  </si>
  <si>
    <t>Projekční vzdálenost</t>
  </si>
  <si>
    <t>1 - 9 metrů</t>
  </si>
  <si>
    <t>Životnost lampy min.</t>
  </si>
  <si>
    <t>Možnost monáže na strop</t>
  </si>
  <si>
    <t>13" - 14"</t>
  </si>
  <si>
    <t>matný antireflexní</t>
  </si>
  <si>
    <t>CZ - podsvícená</t>
  </si>
  <si>
    <t>6700 bodů</t>
  </si>
  <si>
    <t>8 GB DDR4, možnost upgradu</t>
  </si>
  <si>
    <t>min. 4 fyzická jádra (8 vláken), max. 1 generaci starý model</t>
  </si>
  <si>
    <t xml:space="preserve"> - Počet jader</t>
  </si>
  <si>
    <t xml:space="preserve">1 / SSD NVMe </t>
  </si>
  <si>
    <t>Rozhraní - minimální požadavky</t>
  </si>
  <si>
    <t xml:space="preserve"> - USB</t>
  </si>
  <si>
    <t>min. 3 (3.1/3.2)</t>
  </si>
  <si>
    <t>HDMI / DP</t>
  </si>
  <si>
    <t xml:space="preserve"> - Podpora TPM šifrovacího modulu</t>
  </si>
  <si>
    <t xml:space="preserve"> - Čtečka SmartCard karet</t>
  </si>
  <si>
    <t>2 roky NBD on-site</t>
  </si>
  <si>
    <t xml:space="preserve"> - originální brašna se silnějším polstrováním (černá / šedá)</t>
  </si>
  <si>
    <t xml:space="preserve"> - Podpora IEEE 802.11ac / 802.11ax</t>
  </si>
  <si>
    <t xml:space="preserve"> - Dokovací konektor / Thunderbolt</t>
  </si>
  <si>
    <t xml:space="preserve"> - Integrovaný LTE/4G modem</t>
  </si>
  <si>
    <t>Notebook - typ III</t>
  </si>
  <si>
    <t>13,3"</t>
  </si>
  <si>
    <t xml:space="preserve"> - Displej</t>
  </si>
  <si>
    <t>dotykový</t>
  </si>
  <si>
    <t xml:space="preserve"> - Provedení</t>
  </si>
  <si>
    <t>konvertibilní, možnost překlopení LCD o 360 stupňů, možnost ovládání dotykovým perem</t>
  </si>
  <si>
    <t>6800 bodů</t>
  </si>
  <si>
    <t>Výdrž baterie min.</t>
  </si>
  <si>
    <t>16 GB</t>
  </si>
  <si>
    <t>MiniTower</t>
  </si>
  <si>
    <t>240 GB</t>
  </si>
  <si>
    <t>integrovaná/RJ45</t>
  </si>
  <si>
    <t>4 (alespoň 2x USB 3.0)</t>
  </si>
  <si>
    <t>min. 1x VGA, min. 1x HDMI</t>
  </si>
  <si>
    <t>drátová</t>
  </si>
  <si>
    <t>optická</t>
  </si>
  <si>
    <t>CZ lokalizace; 64-bitová verze; pro firemní použití; plně kompatibilní se stávajícím SW jednotlivých zadavatelů, tj. s MS Windows a dalším SW na platformě Windows; použitelný jako podkladová licence v rámci licenčního programu EES</t>
  </si>
  <si>
    <t>24"</t>
  </si>
  <si>
    <t>27"</t>
  </si>
  <si>
    <t>LCD/LED</t>
  </si>
  <si>
    <t>16:9 nebo 16:10</t>
  </si>
  <si>
    <t>HDMI; D-SUB (VGA); DVI nebo DP</t>
  </si>
  <si>
    <t>výškově nastavitelný PIVOT</t>
  </si>
  <si>
    <t>Konektivita min.</t>
  </si>
  <si>
    <t>* Dodavatel doplní do modrých polí jím nabízené parametry. Dodavatel u každé uvedené položky (modrého pole) tabulky uvede nabízené technické parametry zařízení nebo u nevyčíslitelných požadavků uvede ANO/NE, tzn., zda zařízení splňuje nebo nesplňuje tento požadavek. Pro to, aby nabídka mohla být posuzována a hodnocena, musí účastník splnit všechny zadavatelem požadované technické parametry zařízení.</t>
  </si>
  <si>
    <r>
      <t xml:space="preserve">Zadavatelem vymezené kapacitní, kvalitativní a technické parametry a požadavky na předmět zakázky stejně jako hodnoty uvedené u těchto parametrů jsou stanoveny jako </t>
    </r>
    <r>
      <rPr>
        <b/>
        <u/>
        <sz val="10"/>
        <color theme="1"/>
        <rFont val="Calibri"/>
        <family val="2"/>
        <charset val="238"/>
        <scheme val="minor"/>
      </rPr>
      <t>minimální přípustné</t>
    </r>
    <r>
      <rPr>
        <b/>
        <sz val="10"/>
        <color theme="1"/>
        <rFont val="Calibri"/>
        <family val="2"/>
        <charset val="238"/>
        <scheme val="minor"/>
      </rPr>
      <t>. Účastníci proto mohou nabídnout zařízení, která budou disponovat lepšími parametry a vlastnostmi u funkcionalit zadavatelem požadovaných.</t>
    </r>
  </si>
  <si>
    <t>standard ATX, provedení mATX</t>
  </si>
  <si>
    <t>- Paměť RAM (min. velikost)</t>
  </si>
  <si>
    <t>8 GB DDR4 (možnost budoucího rozšíření)</t>
  </si>
  <si>
    <t>16 GB DDR4 (možnost budoucího rozšíření)</t>
  </si>
  <si>
    <t>- Minimální počet jader, další specifikace</t>
  </si>
  <si>
    <t>4 fyzická jádra, max 1 generaci starý model</t>
  </si>
  <si>
    <t>6 fyzických jader, max 1 generaci starý model</t>
  </si>
  <si>
    <t>CZ</t>
  </si>
  <si>
    <t>napájecí kabel 230V, 2 m, CZ koncovka; prohlášení o shodě; záruční a dodací list vč. vypsaných sériových čísel komponent</t>
  </si>
  <si>
    <t>Váha</t>
  </si>
  <si>
    <t>do 1,5 Kg</t>
  </si>
  <si>
    <t>do 1,4 Kg</t>
  </si>
  <si>
    <t>16.9</t>
  </si>
  <si>
    <t>pevná ocelová konstrukce; neutrální design černá / stříbrná, perforovaný čelní panel, tichý chod, provedení mATX</t>
  </si>
  <si>
    <t>ANO, tichý chod, fluidní ložiska</t>
  </si>
  <si>
    <t>80 Plus Bronze, síťový vypínač podmínkou, ochrany OPP, OVP, UVP, OCP, OTP, SCP</t>
  </si>
  <si>
    <t>80 Plus Bronze, síťový vypínač podmínkou,  ochrany OPP, OVP, UVP, OCP, OTP, SCP</t>
  </si>
  <si>
    <t>DVI; HDMI nebo DP (celkem min. dva)</t>
  </si>
  <si>
    <t>DVI; HDMI nebo DP (min 3x displayport)</t>
  </si>
  <si>
    <t xml:space="preserve"> černá drátová, USB, dvouřádkový ENTER, garantovaná životnost až 20 mil. úderů</t>
  </si>
  <si>
    <t>LCD s LED podsvícením</t>
  </si>
  <si>
    <t>min. 10 hodin</t>
  </si>
  <si>
    <t>VGA / HDMI 2.0 nebo DP</t>
  </si>
  <si>
    <t>3000 hodin bez ECO režimu</t>
  </si>
  <si>
    <t>8 GB DDR4</t>
  </si>
  <si>
    <t>21,5" - 22"</t>
  </si>
  <si>
    <t xml:space="preserve">výškově nastavitelný, PIVOT </t>
  </si>
  <si>
    <t>nejsou požadovány</t>
  </si>
  <si>
    <t>maximální velikost SFF</t>
  </si>
  <si>
    <t>6 000 bodů</t>
  </si>
  <si>
    <t>4 GB DDR 4</t>
  </si>
  <si>
    <t>integrovaná /RJ45</t>
  </si>
  <si>
    <t>min. 1xVGA; min. 1x HDMI</t>
  </si>
  <si>
    <t>drátová / USB</t>
  </si>
  <si>
    <t>CZ lokalizace; 64-bitová verze; pro firemní použití; plně kompatibilní se stávajícím SW jednotlivých zadavatelů, tj. s MS Windows a dalším SW na platformě Windows; rozšířená podpora min. do r. 2025</t>
  </si>
  <si>
    <t>Stolní počítač - typ IV</t>
  </si>
  <si>
    <t>D-SUB (VGA) a HDMI nebo DVI nebo DP</t>
  </si>
  <si>
    <t>6000 bodů</t>
  </si>
  <si>
    <t>8 GB</t>
  </si>
  <si>
    <t>1 / SSD nebo NVMe</t>
  </si>
  <si>
    <t>HDMI</t>
  </si>
  <si>
    <t>CZ - numerická</t>
  </si>
  <si>
    <t>Notebook - typ IV</t>
  </si>
  <si>
    <t>15,6"</t>
  </si>
  <si>
    <t>USB-C</t>
  </si>
  <si>
    <t>dokovací stanice součástí - 2x grafický výstup (VGA, HDMI); 2x USB 3.0</t>
  </si>
  <si>
    <t>Monitor - typ IV</t>
  </si>
  <si>
    <t>Stolní počítač - typ I</t>
  </si>
  <si>
    <t>Stolní počítač - typ II</t>
  </si>
  <si>
    <t>Stolní počítač - typ III</t>
  </si>
  <si>
    <t>Monitor - typ I</t>
  </si>
  <si>
    <t>Monitor - typ II</t>
  </si>
  <si>
    <t>Monitor - typ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</si>
</sst>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1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b/>
      <sz val="1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15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3" fillId="0" borderId="0"/>
  </cellStyleXfs>
  <cellXfs count="147">
    <xf numFmtId="0" fontId="0" fillId="0" borderId="0" xfId="0"/>
    <xf numFmtId="0" fontId="4" fillId="0" borderId="0" xfId="12" applyFont="1" applyAlignment="1">
      <alignment vertical="center" wrapText="1"/>
    </xf>
    <xf numFmtId="3" fontId="4" fillId="0" borderId="0" xfId="12" applyNumberFormat="1" applyFont="1" applyAlignment="1">
      <alignment horizontal="center" vertical="center" wrapText="1"/>
    </xf>
    <xf numFmtId="0" fontId="5" fillId="0" borderId="0" xfId="12" applyFont="1" applyAlignment="1">
      <alignment vertical="center" wrapText="1"/>
    </xf>
    <xf numFmtId="0" fontId="5" fillId="2" borderId="9" xfId="12" applyFont="1" applyFill="1" applyBorder="1" applyAlignment="1">
      <alignment vertical="center" wrapText="1"/>
    </xf>
    <xf numFmtId="0" fontId="6" fillId="0" borderId="10" xfId="12" applyFont="1" applyBorder="1" applyAlignment="1">
      <alignment vertical="center" wrapText="1"/>
    </xf>
    <xf numFmtId="0" fontId="7" fillId="2" borderId="10" xfId="12" applyFont="1" applyFill="1" applyBorder="1" applyAlignment="1">
      <alignment vertical="center" wrapText="1"/>
    </xf>
    <xf numFmtId="0" fontId="6" fillId="0" borderId="10" xfId="12" applyFont="1" applyFill="1" applyBorder="1" applyAlignment="1">
      <alignment vertical="center" wrapText="1"/>
    </xf>
    <xf numFmtId="0" fontId="7" fillId="0" borderId="10" xfId="12" applyFont="1" applyBorder="1" applyAlignment="1">
      <alignment vertical="center" wrapText="1"/>
    </xf>
    <xf numFmtId="0" fontId="7" fillId="0" borderId="10" xfId="12" applyFont="1" applyFill="1" applyBorder="1" applyAlignment="1">
      <alignment vertical="center" wrapText="1"/>
    </xf>
    <xf numFmtId="0" fontId="7" fillId="0" borderId="11" xfId="12" applyFont="1" applyBorder="1" applyAlignment="1">
      <alignment vertical="center" wrapText="1"/>
    </xf>
    <xf numFmtId="164" fontId="6" fillId="0" borderId="14" xfId="12" applyNumberFormat="1" applyFont="1" applyFill="1" applyBorder="1" applyAlignment="1">
      <alignment horizontal="center" vertical="center" wrapText="1"/>
    </xf>
    <xf numFmtId="0" fontId="7" fillId="0" borderId="10" xfId="13" applyFont="1" applyBorder="1" applyAlignment="1">
      <alignment vertical="center" wrapText="1"/>
    </xf>
    <xf numFmtId="0" fontId="7" fillId="0" borderId="15" xfId="12" applyFont="1" applyFill="1" applyBorder="1" applyAlignment="1">
      <alignment vertical="center" wrapText="1"/>
    </xf>
    <xf numFmtId="0" fontId="4" fillId="4" borderId="8" xfId="12" applyFont="1" applyFill="1" applyBorder="1" applyAlignment="1">
      <alignment horizontal="center" vertical="center" wrapText="1"/>
    </xf>
    <xf numFmtId="0" fontId="4" fillId="2" borderId="6" xfId="12" applyFont="1" applyFill="1" applyBorder="1"/>
    <xf numFmtId="0" fontId="9" fillId="4" borderId="6" xfId="12" applyFont="1" applyFill="1" applyBorder="1" applyAlignment="1">
      <alignment horizontal="center" vertical="center" wrapText="1"/>
    </xf>
    <xf numFmtId="164" fontId="6" fillId="4" borderId="6" xfId="12" applyNumberFormat="1" applyFont="1" applyFill="1" applyBorder="1" applyAlignment="1">
      <alignment horizontal="center" vertical="center" wrapText="1"/>
    </xf>
    <xf numFmtId="0" fontId="9" fillId="0" borderId="10" xfId="12" applyFont="1" applyBorder="1" applyAlignment="1">
      <alignment vertical="center" wrapText="1"/>
    </xf>
    <xf numFmtId="0" fontId="4" fillId="2" borderId="2" xfId="12" applyFont="1" applyFill="1" applyBorder="1"/>
    <xf numFmtId="0" fontId="9" fillId="0" borderId="2" xfId="12" applyFont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left" vertical="center" wrapText="1"/>
    </xf>
    <xf numFmtId="0" fontId="4" fillId="0" borderId="0" xfId="12" applyFont="1" applyAlignment="1">
      <alignment vertical="center" wrapText="1"/>
    </xf>
    <xf numFmtId="0" fontId="4" fillId="0" borderId="0" xfId="12" applyFont="1" applyAlignment="1">
      <alignment horizontal="center" vertical="center" wrapText="1"/>
    </xf>
    <xf numFmtId="0" fontId="7" fillId="0" borderId="10" xfId="12" applyFont="1" applyBorder="1" applyAlignment="1">
      <alignment vertical="center" wrapText="1"/>
    </xf>
    <xf numFmtId="0" fontId="7" fillId="2" borderId="10" xfId="12" applyFont="1" applyFill="1" applyBorder="1" applyAlignment="1">
      <alignment vertical="center" wrapText="1"/>
    </xf>
    <xf numFmtId="0" fontId="6" fillId="0" borderId="10" xfId="12" applyFont="1" applyBorder="1" applyAlignment="1">
      <alignment vertical="center" wrapText="1"/>
    </xf>
    <xf numFmtId="0" fontId="7" fillId="2" borderId="2" xfId="12" applyFont="1" applyFill="1" applyBorder="1" applyAlignment="1">
      <alignment vertical="center" wrapText="1"/>
    </xf>
    <xf numFmtId="0" fontId="7" fillId="2" borderId="6" xfId="12" applyFont="1" applyFill="1" applyBorder="1" applyAlignment="1">
      <alignment vertical="center" wrapText="1"/>
    </xf>
    <xf numFmtId="0" fontId="6" fillId="0" borderId="2" xfId="12" applyFont="1" applyBorder="1" applyAlignment="1">
      <alignment horizontal="center" vertical="center" wrapText="1"/>
    </xf>
    <xf numFmtId="0" fontId="6" fillId="0" borderId="3" xfId="12" applyFont="1" applyBorder="1" applyAlignment="1">
      <alignment horizontal="center" vertical="center" wrapText="1"/>
    </xf>
    <xf numFmtId="0" fontId="6" fillId="4" borderId="6" xfId="12" applyFont="1" applyFill="1" applyBorder="1" applyAlignment="1">
      <alignment horizontal="center" vertical="center" wrapText="1"/>
    </xf>
    <xf numFmtId="0" fontId="8" fillId="4" borderId="6" xfId="12" applyFont="1" applyFill="1" applyBorder="1" applyAlignment="1">
      <alignment horizontal="center" vertical="center" wrapText="1"/>
    </xf>
    <xf numFmtId="0" fontId="6" fillId="4" borderId="8" xfId="12" applyFont="1" applyFill="1" applyBorder="1" applyAlignment="1">
      <alignment horizontal="center" vertical="center" wrapText="1"/>
    </xf>
    <xf numFmtId="0" fontId="4" fillId="4" borderId="6" xfId="12" applyFont="1" applyFill="1" applyBorder="1" applyAlignment="1">
      <alignment horizontal="center" vertical="center" wrapText="1"/>
    </xf>
    <xf numFmtId="0" fontId="4" fillId="0" borderId="2" xfId="12" applyFont="1" applyBorder="1" applyAlignment="1">
      <alignment horizontal="center" vertical="center" wrapText="1"/>
    </xf>
    <xf numFmtId="164" fontId="6" fillId="4" borderId="7" xfId="12" applyNumberFormat="1" applyFont="1" applyFill="1" applyBorder="1" applyAlignment="1">
      <alignment horizontal="center" vertical="center" wrapText="1"/>
    </xf>
    <xf numFmtId="164" fontId="6" fillId="0" borderId="14" xfId="12" applyNumberFormat="1" applyFont="1" applyBorder="1" applyAlignment="1">
      <alignment horizontal="center" vertical="center" wrapText="1"/>
    </xf>
    <xf numFmtId="0" fontId="5" fillId="3" borderId="16" xfId="12" applyFont="1" applyFill="1" applyBorder="1" applyAlignment="1">
      <alignment horizontal="center" vertical="center" wrapText="1"/>
    </xf>
    <xf numFmtId="0" fontId="5" fillId="2" borderId="4" xfId="12" applyFont="1" applyFill="1" applyBorder="1" applyAlignment="1">
      <alignment horizontal="center" vertical="center" wrapText="1"/>
    </xf>
    <xf numFmtId="0" fontId="6" fillId="0" borderId="2" xfId="12" applyFont="1" applyFill="1" applyBorder="1" applyAlignment="1">
      <alignment horizontal="center" vertical="center" wrapText="1"/>
    </xf>
    <xf numFmtId="0" fontId="5" fillId="3" borderId="5" xfId="12" applyFont="1" applyFill="1" applyBorder="1" applyAlignment="1">
      <alignment horizontal="center" vertical="center" wrapText="1"/>
    </xf>
    <xf numFmtId="0" fontId="5" fillId="2" borderId="1" xfId="12" applyFont="1" applyFill="1" applyBorder="1" applyAlignment="1">
      <alignment horizontal="center" vertical="center" wrapText="1"/>
    </xf>
    <xf numFmtId="0" fontId="6" fillId="2" borderId="6" xfId="12" applyFont="1" applyFill="1" applyBorder="1" applyAlignment="1">
      <alignment horizontal="center" vertical="center" wrapText="1"/>
    </xf>
    <xf numFmtId="0" fontId="4" fillId="2" borderId="2" xfId="12" applyFont="1" applyFill="1" applyBorder="1" applyAlignment="1">
      <alignment horizontal="center" vertical="center" wrapText="1"/>
    </xf>
    <xf numFmtId="0" fontId="6" fillId="2" borderId="2" xfId="12" applyFont="1" applyFill="1" applyBorder="1" applyAlignment="1">
      <alignment horizontal="center" vertical="center" wrapText="1"/>
    </xf>
    <xf numFmtId="0" fontId="4" fillId="0" borderId="0" xfId="12" applyFont="1" applyFill="1" applyAlignment="1">
      <alignment horizontal="center" vertical="center" wrapText="1"/>
    </xf>
    <xf numFmtId="0" fontId="6" fillId="0" borderId="10" xfId="12" applyFont="1" applyFill="1" applyBorder="1" applyAlignment="1">
      <alignment horizontal="left" vertical="center" wrapText="1"/>
    </xf>
    <xf numFmtId="0" fontId="4" fillId="0" borderId="3" xfId="12" applyFont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4" fillId="2" borderId="2" xfId="12" applyFont="1" applyFill="1" applyBorder="1" applyAlignment="1">
      <alignment wrapText="1"/>
    </xf>
    <xf numFmtId="0" fontId="4" fillId="2" borderId="6" xfId="12" applyFont="1" applyFill="1" applyBorder="1" applyAlignment="1">
      <alignment wrapText="1"/>
    </xf>
    <xf numFmtId="0" fontId="4" fillId="2" borderId="6" xfId="12" applyFont="1" applyFill="1" applyBorder="1" applyAlignment="1">
      <alignment horizontal="center" vertical="center" wrapText="1"/>
    </xf>
    <xf numFmtId="0" fontId="7" fillId="4" borderId="6" xfId="12" applyFont="1" applyFill="1" applyBorder="1" applyAlignment="1">
      <alignment horizontal="center" vertical="center" wrapText="1"/>
    </xf>
    <xf numFmtId="49" fontId="6" fillId="0" borderId="2" xfId="12" applyNumberFormat="1" applyFont="1" applyBorder="1" applyAlignment="1">
      <alignment horizontal="center" vertical="center" wrapText="1"/>
    </xf>
    <xf numFmtId="0" fontId="5" fillId="0" borderId="11" xfId="12" applyFont="1" applyBorder="1" applyAlignment="1">
      <alignment vertical="center" wrapText="1"/>
    </xf>
    <xf numFmtId="164" fontId="17" fillId="0" borderId="14" xfId="12" applyNumberFormat="1" applyFont="1" applyBorder="1" applyAlignment="1">
      <alignment horizontal="center" vertical="center" wrapText="1"/>
    </xf>
    <xf numFmtId="0" fontId="17" fillId="0" borderId="2" xfId="12" applyFont="1" applyBorder="1" applyAlignment="1">
      <alignment horizontal="center" vertical="center" wrapText="1"/>
    </xf>
    <xf numFmtId="164" fontId="17" fillId="4" borderId="7" xfId="12" applyNumberFormat="1" applyFont="1" applyFill="1" applyBorder="1" applyAlignment="1">
      <alignment horizontal="center" vertical="center" wrapText="1"/>
    </xf>
    <xf numFmtId="0" fontId="5" fillId="0" borderId="10" xfId="12" applyFont="1" applyBorder="1" applyAlignment="1">
      <alignment vertical="center" wrapText="1"/>
    </xf>
    <xf numFmtId="0" fontId="5" fillId="0" borderId="21" xfId="12" applyFont="1" applyBorder="1" applyAlignment="1">
      <alignment vertical="center" wrapText="1"/>
    </xf>
    <xf numFmtId="0" fontId="17" fillId="4" borderId="6" xfId="12" applyFont="1" applyFill="1" applyBorder="1" applyAlignment="1">
      <alignment horizontal="center" vertical="center" wrapText="1"/>
    </xf>
    <xf numFmtId="0" fontId="14" fillId="0" borderId="2" xfId="12" applyFont="1" applyFill="1" applyBorder="1" applyAlignment="1">
      <alignment horizontal="center" vertical="center" wrapText="1"/>
    </xf>
    <xf numFmtId="164" fontId="6" fillId="0" borderId="2" xfId="12" applyNumberFormat="1" applyFont="1" applyFill="1" applyBorder="1" applyAlignment="1">
      <alignment horizontal="center" vertical="center" wrapText="1"/>
    </xf>
    <xf numFmtId="0" fontId="6" fillId="0" borderId="3" xfId="12" applyFont="1" applyFill="1" applyBorder="1" applyAlignment="1">
      <alignment horizontal="center" vertical="center" wrapText="1"/>
    </xf>
    <xf numFmtId="0" fontId="6" fillId="0" borderId="14" xfId="12" applyFont="1" applyBorder="1" applyAlignment="1">
      <alignment horizontal="center" vertical="center" wrapText="1"/>
    </xf>
    <xf numFmtId="0" fontId="8" fillId="4" borderId="7" xfId="12" applyFont="1" applyFill="1" applyBorder="1" applyAlignment="1">
      <alignment horizontal="center" vertical="center" wrapText="1"/>
    </xf>
    <xf numFmtId="0" fontId="7" fillId="2" borderId="2" xfId="12" applyFont="1" applyFill="1" applyBorder="1" applyAlignment="1">
      <alignment horizontal="center" vertical="center" wrapText="1"/>
    </xf>
    <xf numFmtId="0" fontId="7" fillId="2" borderId="6" xfId="12" applyFont="1" applyFill="1" applyBorder="1" applyAlignment="1">
      <alignment horizontal="center" vertical="center" wrapText="1"/>
    </xf>
    <xf numFmtId="0" fontId="6" fillId="0" borderId="20" xfId="12" applyFont="1" applyBorder="1" applyAlignment="1">
      <alignment vertical="center" wrapText="1"/>
    </xf>
    <xf numFmtId="0" fontId="6" fillId="4" borderId="7" xfId="12" applyFont="1" applyFill="1" applyBorder="1" applyAlignment="1">
      <alignment horizontal="center" vertical="center" wrapText="1"/>
    </xf>
    <xf numFmtId="0" fontId="6" fillId="0" borderId="22" xfId="12" applyFont="1" applyBorder="1" applyAlignment="1">
      <alignment horizontal="center" vertical="center" wrapText="1"/>
    </xf>
    <xf numFmtId="0" fontId="18" fillId="0" borderId="0" xfId="12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0" fillId="0" borderId="0" xfId="12" applyFont="1" applyAlignment="1">
      <alignment vertical="center"/>
    </xf>
    <xf numFmtId="0" fontId="18" fillId="0" borderId="0" xfId="12" applyFont="1" applyAlignment="1">
      <alignment vertical="center"/>
    </xf>
    <xf numFmtId="0" fontId="18" fillId="0" borderId="0" xfId="0" applyFont="1" applyAlignment="1">
      <alignment vertical="center"/>
    </xf>
    <xf numFmtId="49" fontId="6" fillId="0" borderId="10" xfId="12" applyNumberFormat="1" applyFont="1" applyBorder="1" applyAlignment="1">
      <alignment vertical="center" wrapText="1"/>
    </xf>
    <xf numFmtId="49" fontId="5" fillId="3" borderId="17" xfId="0" applyNumberFormat="1" applyFont="1" applyFill="1" applyBorder="1" applyAlignment="1">
      <alignment horizontal="left" vertical="center" wrapText="1"/>
    </xf>
    <xf numFmtId="49" fontId="5" fillId="2" borderId="9" xfId="12" applyNumberFormat="1" applyFont="1" applyFill="1" applyBorder="1" applyAlignment="1">
      <alignment vertical="center" wrapText="1"/>
    </xf>
    <xf numFmtId="49" fontId="4" fillId="0" borderId="0" xfId="12" applyNumberFormat="1" applyFont="1" applyAlignment="1">
      <alignment vertical="center" wrapText="1"/>
    </xf>
    <xf numFmtId="49" fontId="7" fillId="2" borderId="10" xfId="12" applyNumberFormat="1" applyFont="1" applyFill="1" applyBorder="1" applyAlignment="1">
      <alignment vertical="center" wrapText="1"/>
    </xf>
    <xf numFmtId="49" fontId="6" fillId="0" borderId="10" xfId="12" applyNumberFormat="1" applyFont="1" applyFill="1" applyBorder="1" applyAlignment="1">
      <alignment vertical="center" wrapText="1"/>
    </xf>
    <xf numFmtId="49" fontId="7" fillId="0" borderId="10" xfId="12" applyNumberFormat="1" applyFont="1" applyBorder="1" applyAlignment="1">
      <alignment vertical="center" wrapText="1"/>
    </xf>
    <xf numFmtId="49" fontId="7" fillId="0" borderId="10" xfId="12" applyNumberFormat="1" applyFont="1" applyFill="1" applyBorder="1" applyAlignment="1">
      <alignment vertical="center" wrapText="1"/>
    </xf>
    <xf numFmtId="49" fontId="7" fillId="0" borderId="11" xfId="12" applyNumberFormat="1" applyFont="1" applyBorder="1" applyAlignment="1">
      <alignment vertical="center" wrapText="1"/>
    </xf>
    <xf numFmtId="0" fontId="21" fillId="0" borderId="10" xfId="12" applyFont="1" applyBorder="1" applyAlignment="1">
      <alignment vertical="center" wrapText="1"/>
    </xf>
    <xf numFmtId="49" fontId="9" fillId="0" borderId="10" xfId="12" applyNumberFormat="1" applyFont="1" applyBorder="1" applyAlignment="1">
      <alignment vertical="center" wrapText="1"/>
    </xf>
    <xf numFmtId="0" fontId="9" fillId="0" borderId="2" xfId="12" applyFont="1" applyFill="1" applyBorder="1" applyAlignment="1">
      <alignment horizontal="center" vertical="center" wrapText="1"/>
    </xf>
    <xf numFmtId="49" fontId="22" fillId="2" borderId="10" xfId="12" applyNumberFormat="1" applyFont="1" applyFill="1" applyBorder="1" applyAlignment="1">
      <alignment vertical="center" wrapText="1"/>
    </xf>
    <xf numFmtId="0" fontId="17" fillId="2" borderId="2" xfId="12" applyFont="1" applyFill="1" applyBorder="1" applyAlignment="1">
      <alignment wrapText="1"/>
    </xf>
    <xf numFmtId="0" fontId="17" fillId="2" borderId="6" xfId="12" applyFont="1" applyFill="1" applyBorder="1" applyAlignment="1">
      <alignment wrapText="1"/>
    </xf>
    <xf numFmtId="0" fontId="22" fillId="2" borderId="2" xfId="12" applyFont="1" applyFill="1" applyBorder="1" applyAlignment="1">
      <alignment horizontal="center" vertical="center" wrapText="1"/>
    </xf>
    <xf numFmtId="0" fontId="22" fillId="2" borderId="6" xfId="12" applyFont="1" applyFill="1" applyBorder="1" applyAlignment="1">
      <alignment horizontal="center" vertical="center" wrapText="1"/>
    </xf>
    <xf numFmtId="0" fontId="22" fillId="2" borderId="2" xfId="12" applyFont="1" applyFill="1" applyBorder="1" applyAlignment="1">
      <alignment vertical="center" wrapText="1"/>
    </xf>
    <xf numFmtId="0" fontId="22" fillId="2" borderId="6" xfId="12" applyFont="1" applyFill="1" applyBorder="1" applyAlignment="1">
      <alignment vertical="center" wrapText="1"/>
    </xf>
    <xf numFmtId="0" fontId="20" fillId="0" borderId="0" xfId="12" applyFont="1" applyAlignment="1">
      <alignment horizontal="center" vertical="center"/>
    </xf>
    <xf numFmtId="0" fontId="5" fillId="3" borderId="24" xfId="12" applyFont="1" applyFill="1" applyBorder="1" applyAlignment="1">
      <alignment horizontal="center" vertical="center" wrapText="1"/>
    </xf>
    <xf numFmtId="0" fontId="6" fillId="4" borderId="15" xfId="12" applyFont="1" applyFill="1" applyBorder="1" applyAlignment="1">
      <alignment horizontal="center" vertical="center" wrapText="1"/>
    </xf>
    <xf numFmtId="0" fontId="4" fillId="2" borderId="15" xfId="12" applyFont="1" applyFill="1" applyBorder="1" applyAlignment="1">
      <alignment wrapText="1"/>
    </xf>
    <xf numFmtId="0" fontId="7" fillId="2" borderId="15" xfId="12" applyFont="1" applyFill="1" applyBorder="1" applyAlignment="1">
      <alignment horizontal="center" vertical="center" wrapText="1"/>
    </xf>
    <xf numFmtId="0" fontId="7" fillId="2" borderId="15" xfId="12" applyFont="1" applyFill="1" applyBorder="1" applyAlignment="1">
      <alignment vertical="center" wrapText="1"/>
    </xf>
    <xf numFmtId="0" fontId="8" fillId="4" borderId="25" xfId="12" applyFont="1" applyFill="1" applyBorder="1" applyAlignment="1">
      <alignment horizontal="center" vertical="center" wrapText="1"/>
    </xf>
    <xf numFmtId="164" fontId="6" fillId="4" borderId="25" xfId="12" applyNumberFormat="1" applyFont="1" applyFill="1" applyBorder="1" applyAlignment="1">
      <alignment horizontal="center" vertical="center" wrapText="1"/>
    </xf>
    <xf numFmtId="0" fontId="6" fillId="4" borderId="26" xfId="12" applyFont="1" applyFill="1" applyBorder="1" applyAlignment="1">
      <alignment horizontal="center" vertical="center" wrapText="1"/>
    </xf>
    <xf numFmtId="0" fontId="4" fillId="4" borderId="6" xfId="12" applyFont="1" applyFill="1" applyBorder="1" applyAlignment="1">
      <alignment horizontal="center" wrapText="1"/>
    </xf>
    <xf numFmtId="0" fontId="4" fillId="0" borderId="6" xfId="12" applyFont="1" applyBorder="1" applyAlignment="1">
      <alignment horizontal="center" vertical="center" wrapText="1"/>
    </xf>
    <xf numFmtId="164" fontId="6" fillId="0" borderId="2" xfId="12" applyNumberFormat="1" applyFont="1" applyBorder="1" applyAlignment="1">
      <alignment horizontal="center" vertical="center" wrapText="1"/>
    </xf>
    <xf numFmtId="0" fontId="4" fillId="0" borderId="29" xfId="12" applyFont="1" applyBorder="1" applyAlignment="1">
      <alignment horizontal="center" vertical="center" wrapText="1"/>
    </xf>
    <xf numFmtId="0" fontId="6" fillId="6" borderId="2" xfId="12" applyFont="1" applyFill="1" applyBorder="1" applyAlignment="1">
      <alignment horizontal="center" vertical="center" wrapText="1"/>
    </xf>
    <xf numFmtId="0" fontId="4" fillId="2" borderId="2" xfId="12" applyFont="1" applyFill="1" applyBorder="1" applyAlignment="1">
      <alignment horizontal="center" vertical="center"/>
    </xf>
    <xf numFmtId="0" fontId="9" fillId="4" borderId="15" xfId="12" applyFont="1" applyFill="1" applyBorder="1" applyAlignment="1">
      <alignment horizontal="center" vertical="center" wrapText="1"/>
    </xf>
    <xf numFmtId="0" fontId="4" fillId="2" borderId="15" xfId="12" applyFont="1" applyFill="1" applyBorder="1" applyAlignment="1">
      <alignment horizontal="center" vertical="center" wrapText="1"/>
    </xf>
    <xf numFmtId="0" fontId="7" fillId="4" borderId="15" xfId="12" applyFont="1" applyFill="1" applyBorder="1" applyAlignment="1">
      <alignment horizontal="center" vertical="center" wrapText="1"/>
    </xf>
    <xf numFmtId="0" fontId="4" fillId="4" borderId="15" xfId="12" applyFont="1" applyFill="1" applyBorder="1" applyAlignment="1">
      <alignment horizontal="center" vertical="center" wrapText="1"/>
    </xf>
    <xf numFmtId="0" fontId="6" fillId="2" borderId="15" xfId="12" applyFont="1" applyFill="1" applyBorder="1" applyAlignment="1">
      <alignment horizontal="center" vertical="center" wrapText="1"/>
    </xf>
    <xf numFmtId="0" fontId="4" fillId="2" borderId="15" xfId="12" applyFont="1" applyFill="1" applyBorder="1"/>
    <xf numFmtId="0" fontId="22" fillId="2" borderId="15" xfId="12" applyFont="1" applyFill="1" applyBorder="1" applyAlignment="1">
      <alignment vertical="center" wrapText="1"/>
    </xf>
    <xf numFmtId="0" fontId="8" fillId="4" borderId="15" xfId="12" applyFont="1" applyFill="1" applyBorder="1" applyAlignment="1">
      <alignment horizontal="center" vertical="center" wrapText="1"/>
    </xf>
    <xf numFmtId="164" fontId="6" fillId="4" borderId="15" xfId="12" applyNumberFormat="1" applyFont="1" applyFill="1" applyBorder="1" applyAlignment="1">
      <alignment horizontal="center" vertical="center" wrapText="1"/>
    </xf>
    <xf numFmtId="0" fontId="4" fillId="2" borderId="6" xfId="12" applyFont="1" applyFill="1" applyBorder="1" applyAlignment="1">
      <alignment horizontal="center" vertical="center"/>
    </xf>
    <xf numFmtId="3" fontId="4" fillId="0" borderId="2" xfId="12" applyNumberFormat="1" applyFont="1" applyBorder="1" applyAlignment="1">
      <alignment horizontal="center" vertical="center" wrapText="1"/>
    </xf>
    <xf numFmtId="3" fontId="4" fillId="4" borderId="6" xfId="12" applyNumberFormat="1" applyFont="1" applyFill="1" applyBorder="1" applyAlignment="1">
      <alignment horizontal="center" vertical="center" wrapText="1"/>
    </xf>
    <xf numFmtId="0" fontId="5" fillId="5" borderId="27" xfId="12" applyFont="1" applyFill="1" applyBorder="1" applyAlignment="1">
      <alignment horizontal="center" vertical="center" wrapText="1"/>
    </xf>
    <xf numFmtId="0" fontId="5" fillId="5" borderId="28" xfId="12" applyFont="1" applyFill="1" applyBorder="1" applyAlignment="1">
      <alignment horizontal="center" vertical="center" wrapText="1"/>
    </xf>
    <xf numFmtId="0" fontId="5" fillId="4" borderId="27" xfId="12" applyFont="1" applyFill="1" applyBorder="1" applyAlignment="1">
      <alignment horizontal="center" vertical="center" wrapText="1"/>
    </xf>
    <xf numFmtId="0" fontId="5" fillId="4" borderId="28" xfId="12" applyFont="1" applyFill="1" applyBorder="1" applyAlignment="1">
      <alignment horizontal="center" vertical="center" wrapText="1"/>
    </xf>
    <xf numFmtId="0" fontId="18" fillId="0" borderId="0" xfId="12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5" borderId="17" xfId="12" applyFont="1" applyFill="1" applyBorder="1" applyAlignment="1">
      <alignment horizontal="center" vertical="center" wrapText="1"/>
    </xf>
    <xf numFmtId="0" fontId="12" fillId="5" borderId="23" xfId="12" applyFont="1" applyFill="1" applyBorder="1" applyAlignment="1">
      <alignment horizontal="center" vertical="center" wrapText="1"/>
    </xf>
    <xf numFmtId="0" fontId="5" fillId="4" borderId="17" xfId="12" applyFont="1" applyFill="1" applyBorder="1" applyAlignment="1">
      <alignment horizontal="center" vertical="center" wrapText="1"/>
    </xf>
    <xf numFmtId="0" fontId="5" fillId="4" borderId="23" xfId="12" applyFont="1" applyFill="1" applyBorder="1" applyAlignment="1">
      <alignment horizontal="center" vertical="center" wrapText="1"/>
    </xf>
    <xf numFmtId="0" fontId="12" fillId="5" borderId="18" xfId="12" applyFont="1" applyFill="1" applyBorder="1" applyAlignment="1">
      <alignment horizontal="center" vertical="center" wrapText="1"/>
    </xf>
    <xf numFmtId="0" fontId="5" fillId="4" borderId="18" xfId="12" applyFont="1" applyFill="1" applyBorder="1" applyAlignment="1">
      <alignment horizontal="center" vertical="center" wrapText="1"/>
    </xf>
    <xf numFmtId="0" fontId="5" fillId="5" borderId="17" xfId="12" applyFont="1" applyFill="1" applyBorder="1" applyAlignment="1">
      <alignment horizontal="center" vertical="center" wrapText="1"/>
    </xf>
    <xf numFmtId="0" fontId="5" fillId="5" borderId="18" xfId="12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5" borderId="12" xfId="12" applyFont="1" applyFill="1" applyBorder="1" applyAlignment="1">
      <alignment horizontal="center" vertical="center" wrapText="1"/>
    </xf>
    <xf numFmtId="0" fontId="5" fillId="5" borderId="13" xfId="12" applyFont="1" applyFill="1" applyBorder="1" applyAlignment="1">
      <alignment horizontal="center" vertical="center" wrapText="1"/>
    </xf>
    <xf numFmtId="0" fontId="12" fillId="5" borderId="12" xfId="12" applyFont="1" applyFill="1" applyBorder="1" applyAlignment="1">
      <alignment horizontal="center" vertical="center" wrapText="1"/>
    </xf>
    <xf numFmtId="0" fontId="12" fillId="5" borderId="13" xfId="12" applyFont="1" applyFill="1" applyBorder="1" applyAlignment="1">
      <alignment horizontal="center" vertical="center" wrapText="1"/>
    </xf>
    <xf numFmtId="0" fontId="12" fillId="5" borderId="30" xfId="12" applyFont="1" applyFill="1" applyBorder="1" applyAlignment="1">
      <alignment horizontal="center" vertical="center" wrapText="1"/>
    </xf>
    <xf numFmtId="0" fontId="15" fillId="0" borderId="0" xfId="12" applyFont="1" applyAlignment="1">
      <alignment horizontal="center" vertical="center" wrapText="1"/>
    </xf>
    <xf numFmtId="0" fontId="13" fillId="0" borderId="0" xfId="12" applyFont="1" applyAlignment="1">
      <alignment horizontal="center" vertical="center" wrapText="1"/>
    </xf>
  </cellXfs>
  <cellStyles count="15">
    <cellStyle name="Normální" xfId="0" builtinId="0"/>
    <cellStyle name="normální 11" xfId="4" xr:uid="{00000000-0005-0000-0000-000001000000}"/>
    <cellStyle name="normální 13" xfId="1" xr:uid="{00000000-0005-0000-0000-000002000000}"/>
    <cellStyle name="normální 13 2" xfId="10" xr:uid="{00000000-0005-0000-0000-000003000000}"/>
    <cellStyle name="normální 13 2 2" xfId="11" xr:uid="{00000000-0005-0000-0000-000004000000}"/>
    <cellStyle name="normální 13 2 2 2" xfId="2" xr:uid="{00000000-0005-0000-0000-000005000000}"/>
    <cellStyle name="normální 13 2 2 2 2" xfId="14" xr:uid="{00000000-0005-0000-0000-000006000000}"/>
    <cellStyle name="normální 13 2 2 2 2 2" xfId="6" xr:uid="{00000000-0005-0000-0000-000007000000}"/>
    <cellStyle name="normální 14" xfId="9" xr:uid="{00000000-0005-0000-0000-000008000000}"/>
    <cellStyle name="normální 15" xfId="3" xr:uid="{00000000-0005-0000-0000-000009000000}"/>
    <cellStyle name="Normální 2" xfId="13" xr:uid="{00000000-0005-0000-0000-00000A000000}"/>
    <cellStyle name="normální 20" xfId="8" xr:uid="{00000000-0005-0000-0000-00000B000000}"/>
    <cellStyle name="normální 25" xfId="5" xr:uid="{00000000-0005-0000-0000-00000C000000}"/>
    <cellStyle name="normální 28" xfId="7" xr:uid="{00000000-0005-0000-0000-00000D000000}"/>
    <cellStyle name="normální 30" xfId="12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8"/>
  <sheetViews>
    <sheetView showGridLines="0" tabSelected="1" zoomScale="85" zoomScaleNormal="85" workbookViewId="0">
      <pane ySplit="4" topLeftCell="A41" activePane="bottomLeft" state="frozen"/>
      <selection pane="bottomLeft" sqref="A1:G1"/>
    </sheetView>
  </sheetViews>
  <sheetFormatPr defaultColWidth="9.140625" defaultRowHeight="12.75" x14ac:dyDescent="0.25"/>
  <cols>
    <col min="1" max="1" width="38.28515625" style="1" customWidth="1"/>
    <col min="2" max="3" width="26.7109375" style="1" customWidth="1"/>
    <col min="4" max="7" width="26.7109375" style="22" customWidth="1"/>
    <col min="8" max="9" width="23.7109375" style="23" customWidth="1"/>
    <col min="10" max="16384" width="9.140625" style="1"/>
  </cols>
  <sheetData>
    <row r="1" spans="1:9" ht="24" customHeight="1" x14ac:dyDescent="0.3">
      <c r="A1" s="129" t="s">
        <v>67</v>
      </c>
      <c r="B1" s="129"/>
      <c r="C1" s="129"/>
      <c r="D1" s="129"/>
      <c r="E1" s="129"/>
      <c r="F1" s="129"/>
      <c r="G1" s="129"/>
      <c r="I1" s="96"/>
    </row>
    <row r="2" spans="1:9" ht="18.75" customHeight="1" x14ac:dyDescent="0.3">
      <c r="A2" s="130" t="s">
        <v>58</v>
      </c>
      <c r="B2" s="130"/>
      <c r="C2" s="130"/>
      <c r="D2" s="130"/>
      <c r="E2" s="130"/>
      <c r="F2" s="130"/>
      <c r="G2" s="130"/>
      <c r="I2" s="96"/>
    </row>
    <row r="3" spans="1:9" ht="13.5" thickBot="1" x14ac:dyDescent="0.3"/>
    <row r="4" spans="1:9" s="3" customFormat="1" ht="35.1" customHeight="1" thickBot="1" x14ac:dyDescent="0.3">
      <c r="B4" s="131" t="s">
        <v>227</v>
      </c>
      <c r="C4" s="135"/>
      <c r="D4" s="131" t="s">
        <v>228</v>
      </c>
      <c r="E4" s="135"/>
      <c r="F4" s="131" t="s">
        <v>229</v>
      </c>
      <c r="G4" s="132"/>
      <c r="H4" s="123" t="s">
        <v>215</v>
      </c>
      <c r="I4" s="124"/>
    </row>
    <row r="5" spans="1:9" s="3" customFormat="1" ht="48.75" customHeight="1" thickBot="1" x14ac:dyDescent="0.3">
      <c r="A5" s="78" t="s">
        <v>65</v>
      </c>
      <c r="B5" s="133" t="s">
        <v>66</v>
      </c>
      <c r="C5" s="136"/>
      <c r="D5" s="133" t="s">
        <v>66</v>
      </c>
      <c r="E5" s="136"/>
      <c r="F5" s="133" t="s">
        <v>66</v>
      </c>
      <c r="G5" s="134"/>
      <c r="H5" s="125" t="s">
        <v>66</v>
      </c>
      <c r="I5" s="126"/>
    </row>
    <row r="6" spans="1:9" s="3" customFormat="1" ht="27.75" customHeight="1" x14ac:dyDescent="0.25">
      <c r="A6" s="79" t="s">
        <v>0</v>
      </c>
      <c r="B6" s="42" t="s">
        <v>63</v>
      </c>
      <c r="C6" s="41" t="s">
        <v>64</v>
      </c>
      <c r="D6" s="42" t="s">
        <v>63</v>
      </c>
      <c r="E6" s="41" t="s">
        <v>64</v>
      </c>
      <c r="F6" s="42" t="s">
        <v>63</v>
      </c>
      <c r="G6" s="97" t="s">
        <v>64</v>
      </c>
      <c r="H6" s="39" t="s">
        <v>63</v>
      </c>
      <c r="I6" s="38" t="s">
        <v>64</v>
      </c>
    </row>
    <row r="7" spans="1:9" x14ac:dyDescent="0.25">
      <c r="A7" s="80" t="s">
        <v>103</v>
      </c>
      <c r="B7" s="40" t="s">
        <v>180</v>
      </c>
      <c r="C7" s="31"/>
      <c r="D7" s="40" t="s">
        <v>180</v>
      </c>
      <c r="E7" s="31"/>
      <c r="F7" s="40" t="s">
        <v>29</v>
      </c>
      <c r="G7" s="98"/>
      <c r="H7" s="29" t="s">
        <v>29</v>
      </c>
      <c r="I7" s="31"/>
    </row>
    <row r="8" spans="1:9" s="22" customFormat="1" ht="60.75" customHeight="1" x14ac:dyDescent="0.2">
      <c r="A8" s="87" t="s">
        <v>56</v>
      </c>
      <c r="B8" s="88" t="s">
        <v>193</v>
      </c>
      <c r="C8" s="16"/>
      <c r="D8" s="88" t="s">
        <v>193</v>
      </c>
      <c r="E8" s="31"/>
      <c r="F8" s="40" t="s">
        <v>163</v>
      </c>
      <c r="G8" s="98"/>
      <c r="H8" s="29" t="s">
        <v>208</v>
      </c>
      <c r="I8" s="105"/>
    </row>
    <row r="9" spans="1:9" s="22" customFormat="1" ht="38.25" x14ac:dyDescent="0.25">
      <c r="A9" s="87" t="s">
        <v>113</v>
      </c>
      <c r="B9" s="88" t="s">
        <v>194</v>
      </c>
      <c r="C9" s="16"/>
      <c r="D9" s="88" t="s">
        <v>194</v>
      </c>
      <c r="E9" s="31"/>
      <c r="F9" s="40" t="s">
        <v>29</v>
      </c>
      <c r="G9" s="98"/>
      <c r="H9" s="35" t="s">
        <v>29</v>
      </c>
      <c r="I9" s="34"/>
    </row>
    <row r="10" spans="1:9" s="22" customFormat="1" x14ac:dyDescent="0.25">
      <c r="A10" s="87" t="s">
        <v>114</v>
      </c>
      <c r="B10" s="88" t="s">
        <v>19</v>
      </c>
      <c r="C10" s="16"/>
      <c r="D10" s="88" t="s">
        <v>19</v>
      </c>
      <c r="E10" s="31"/>
      <c r="F10" s="40" t="s">
        <v>29</v>
      </c>
      <c r="G10" s="98"/>
      <c r="H10" s="35" t="s">
        <v>29</v>
      </c>
      <c r="I10" s="34"/>
    </row>
    <row r="11" spans="1:9" s="22" customFormat="1" x14ac:dyDescent="0.25">
      <c r="A11" s="87" t="s">
        <v>115</v>
      </c>
      <c r="B11" s="88" t="s">
        <v>19</v>
      </c>
      <c r="C11" s="16"/>
      <c r="D11" s="88" t="s">
        <v>19</v>
      </c>
      <c r="E11" s="31"/>
      <c r="F11" s="40" t="s">
        <v>29</v>
      </c>
      <c r="G11" s="98"/>
      <c r="H11" s="35" t="s">
        <v>29</v>
      </c>
      <c r="I11" s="34"/>
    </row>
    <row r="12" spans="1:9" s="22" customFormat="1" ht="38.25" x14ac:dyDescent="0.25">
      <c r="A12" s="87" t="s">
        <v>116</v>
      </c>
      <c r="B12" s="88" t="s">
        <v>195</v>
      </c>
      <c r="C12" s="16"/>
      <c r="D12" s="88" t="s">
        <v>196</v>
      </c>
      <c r="E12" s="31"/>
      <c r="F12" s="40" t="s">
        <v>29</v>
      </c>
      <c r="G12" s="98"/>
      <c r="H12" s="35" t="s">
        <v>29</v>
      </c>
      <c r="I12" s="34"/>
    </row>
    <row r="13" spans="1:9" ht="18" customHeight="1" x14ac:dyDescent="0.2">
      <c r="A13" s="89" t="s">
        <v>5</v>
      </c>
      <c r="B13" s="90"/>
      <c r="C13" s="91"/>
      <c r="D13" s="90"/>
      <c r="E13" s="51"/>
      <c r="F13" s="50"/>
      <c r="G13" s="99"/>
      <c r="H13" s="44"/>
      <c r="I13" s="52"/>
    </row>
    <row r="14" spans="1:9" ht="32.25" customHeight="1" x14ac:dyDescent="0.25">
      <c r="A14" s="87" t="s">
        <v>70</v>
      </c>
      <c r="B14" s="88" t="s">
        <v>88</v>
      </c>
      <c r="C14" s="16"/>
      <c r="D14" s="88" t="s">
        <v>117</v>
      </c>
      <c r="E14" s="31"/>
      <c r="F14" s="40" t="s">
        <v>88</v>
      </c>
      <c r="G14" s="98"/>
      <c r="H14" s="29" t="s">
        <v>209</v>
      </c>
      <c r="I14" s="31"/>
    </row>
    <row r="15" spans="1:9" s="22" customFormat="1" ht="32.25" customHeight="1" x14ac:dyDescent="0.25">
      <c r="A15" s="87" t="s">
        <v>184</v>
      </c>
      <c r="B15" s="88" t="s">
        <v>185</v>
      </c>
      <c r="C15" s="16"/>
      <c r="D15" s="88" t="s">
        <v>186</v>
      </c>
      <c r="E15" s="31"/>
      <c r="F15" s="40" t="s">
        <v>29</v>
      </c>
      <c r="G15" s="98"/>
      <c r="H15" s="35" t="s">
        <v>29</v>
      </c>
      <c r="I15" s="34"/>
    </row>
    <row r="16" spans="1:9" ht="36" customHeight="1" x14ac:dyDescent="0.25">
      <c r="A16" s="87" t="s">
        <v>181</v>
      </c>
      <c r="B16" s="88" t="s">
        <v>182</v>
      </c>
      <c r="C16" s="16"/>
      <c r="D16" s="88" t="s">
        <v>183</v>
      </c>
      <c r="E16" s="31"/>
      <c r="F16" s="40" t="s">
        <v>204</v>
      </c>
      <c r="G16" s="98"/>
      <c r="H16" s="29" t="s">
        <v>210</v>
      </c>
      <c r="I16" s="31"/>
    </row>
    <row r="17" spans="1:9" s="22" customFormat="1" ht="19.5" customHeight="1" x14ac:dyDescent="0.25">
      <c r="A17" s="89" t="s">
        <v>104</v>
      </c>
      <c r="B17" s="92"/>
      <c r="C17" s="93"/>
      <c r="D17" s="92"/>
      <c r="E17" s="68"/>
      <c r="F17" s="67"/>
      <c r="G17" s="100"/>
      <c r="H17" s="44"/>
      <c r="I17" s="52"/>
    </row>
    <row r="18" spans="1:9" s="22" customFormat="1" ht="19.5" customHeight="1" x14ac:dyDescent="0.25">
      <c r="A18" s="77" t="s">
        <v>105</v>
      </c>
      <c r="B18" s="40" t="s">
        <v>106</v>
      </c>
      <c r="C18" s="31"/>
      <c r="D18" s="40" t="s">
        <v>106</v>
      </c>
      <c r="E18" s="31"/>
      <c r="F18" s="40" t="s">
        <v>29</v>
      </c>
      <c r="G18" s="98"/>
      <c r="H18" s="35" t="s">
        <v>29</v>
      </c>
      <c r="I18" s="34"/>
    </row>
    <row r="19" spans="1:9" s="22" customFormat="1" ht="19.5" customHeight="1" x14ac:dyDescent="0.25">
      <c r="A19" s="77" t="s">
        <v>107</v>
      </c>
      <c r="B19" s="40" t="s">
        <v>108</v>
      </c>
      <c r="C19" s="31"/>
      <c r="D19" s="40" t="s">
        <v>108</v>
      </c>
      <c r="E19" s="31"/>
      <c r="F19" s="40" t="s">
        <v>29</v>
      </c>
      <c r="G19" s="98"/>
      <c r="H19" s="35" t="s">
        <v>29</v>
      </c>
      <c r="I19" s="34"/>
    </row>
    <row r="20" spans="1:9" s="22" customFormat="1" ht="19.5" customHeight="1" x14ac:dyDescent="0.25">
      <c r="A20" s="77" t="s">
        <v>109</v>
      </c>
      <c r="B20" s="40" t="s">
        <v>110</v>
      </c>
      <c r="C20" s="31"/>
      <c r="D20" s="40" t="s">
        <v>110</v>
      </c>
      <c r="E20" s="31"/>
      <c r="F20" s="40" t="s">
        <v>29</v>
      </c>
      <c r="G20" s="98"/>
      <c r="H20" s="35" t="s">
        <v>29</v>
      </c>
      <c r="I20" s="34"/>
    </row>
    <row r="21" spans="1:9" s="22" customFormat="1" ht="31.5" customHeight="1" x14ac:dyDescent="0.25">
      <c r="A21" s="77" t="s">
        <v>111</v>
      </c>
      <c r="B21" s="40" t="s">
        <v>19</v>
      </c>
      <c r="C21" s="31"/>
      <c r="D21" s="40" t="s">
        <v>19</v>
      </c>
      <c r="E21" s="31"/>
      <c r="F21" s="40" t="s">
        <v>29</v>
      </c>
      <c r="G21" s="98"/>
      <c r="H21" s="35" t="s">
        <v>29</v>
      </c>
      <c r="I21" s="34"/>
    </row>
    <row r="22" spans="1:9" s="22" customFormat="1" ht="34.5" customHeight="1" x14ac:dyDescent="0.25">
      <c r="A22" s="77" t="s">
        <v>112</v>
      </c>
      <c r="B22" s="40" t="s">
        <v>19</v>
      </c>
      <c r="C22" s="31"/>
      <c r="D22" s="40" t="s">
        <v>19</v>
      </c>
      <c r="E22" s="31"/>
      <c r="F22" s="40" t="s">
        <v>29</v>
      </c>
      <c r="G22" s="98"/>
      <c r="H22" s="35" t="s">
        <v>29</v>
      </c>
      <c r="I22" s="34"/>
    </row>
    <row r="23" spans="1:9" ht="18" customHeight="1" x14ac:dyDescent="0.25">
      <c r="A23" s="81" t="s">
        <v>8</v>
      </c>
      <c r="B23" s="27"/>
      <c r="C23" s="28"/>
      <c r="D23" s="27"/>
      <c r="E23" s="28"/>
      <c r="F23" s="27"/>
      <c r="G23" s="101"/>
      <c r="H23" s="44"/>
      <c r="I23" s="52"/>
    </row>
    <row r="24" spans="1:9" ht="18" customHeight="1" x14ac:dyDescent="0.25">
      <c r="A24" s="77" t="s">
        <v>9</v>
      </c>
      <c r="B24" s="40" t="s">
        <v>43</v>
      </c>
      <c r="C24" s="31"/>
      <c r="D24" s="40" t="s">
        <v>43</v>
      </c>
      <c r="E24" s="31"/>
      <c r="F24" s="40" t="s">
        <v>43</v>
      </c>
      <c r="G24" s="98"/>
      <c r="H24" s="29" t="s">
        <v>43</v>
      </c>
      <c r="I24" s="31"/>
    </row>
    <row r="25" spans="1:9" ht="18" customHeight="1" x14ac:dyDescent="0.25">
      <c r="A25" s="77" t="s">
        <v>10</v>
      </c>
      <c r="B25" s="40" t="s">
        <v>71</v>
      </c>
      <c r="C25" s="31"/>
      <c r="D25" s="40" t="s">
        <v>71</v>
      </c>
      <c r="E25" s="31"/>
      <c r="F25" s="40" t="s">
        <v>164</v>
      </c>
      <c r="G25" s="98"/>
      <c r="H25" s="29" t="s">
        <v>164</v>
      </c>
      <c r="I25" s="31"/>
    </row>
    <row r="26" spans="1:9" s="22" customFormat="1" ht="18" customHeight="1" x14ac:dyDescent="0.25">
      <c r="A26" s="77" t="s">
        <v>90</v>
      </c>
      <c r="B26" s="40" t="s">
        <v>91</v>
      </c>
      <c r="C26" s="31"/>
      <c r="D26" s="40" t="s">
        <v>91</v>
      </c>
      <c r="E26" s="31"/>
      <c r="F26" s="40" t="s">
        <v>29</v>
      </c>
      <c r="G26" s="98"/>
      <c r="H26" s="35" t="s">
        <v>29</v>
      </c>
      <c r="I26" s="34"/>
    </row>
    <row r="27" spans="1:9" s="22" customFormat="1" ht="28.5" customHeight="1" x14ac:dyDescent="0.25">
      <c r="A27" s="77" t="s">
        <v>94</v>
      </c>
      <c r="B27" s="40" t="s">
        <v>19</v>
      </c>
      <c r="C27" s="31"/>
      <c r="D27" s="40" t="s">
        <v>19</v>
      </c>
      <c r="E27" s="31"/>
      <c r="F27" s="40" t="s">
        <v>29</v>
      </c>
      <c r="G27" s="98"/>
      <c r="H27" s="35" t="s">
        <v>29</v>
      </c>
      <c r="I27" s="34"/>
    </row>
    <row r="28" spans="1:9" ht="18" customHeight="1" x14ac:dyDescent="0.25">
      <c r="A28" s="81" t="s">
        <v>52</v>
      </c>
      <c r="B28" s="27"/>
      <c r="C28" s="28"/>
      <c r="D28" s="27"/>
      <c r="E28" s="28"/>
      <c r="F28" s="27"/>
      <c r="G28" s="101"/>
      <c r="H28" s="67"/>
      <c r="I28" s="68"/>
    </row>
    <row r="29" spans="1:9" ht="18" customHeight="1" x14ac:dyDescent="0.25">
      <c r="A29" s="82" t="s">
        <v>51</v>
      </c>
      <c r="B29" s="40" t="s">
        <v>19</v>
      </c>
      <c r="C29" s="31"/>
      <c r="D29" s="40" t="s">
        <v>19</v>
      </c>
      <c r="E29" s="31"/>
      <c r="F29" s="40" t="s">
        <v>28</v>
      </c>
      <c r="G29" s="98"/>
      <c r="H29" s="29" t="s">
        <v>19</v>
      </c>
      <c r="I29" s="31"/>
    </row>
    <row r="30" spans="1:9" ht="18" customHeight="1" x14ac:dyDescent="0.25">
      <c r="A30" s="81" t="s">
        <v>11</v>
      </c>
      <c r="B30" s="27"/>
      <c r="C30" s="28"/>
      <c r="D30" s="27"/>
      <c r="E30" s="28"/>
      <c r="F30" s="27"/>
      <c r="G30" s="101"/>
      <c r="H30" s="67"/>
      <c r="I30" s="68"/>
    </row>
    <row r="31" spans="1:9" ht="30.75" customHeight="1" x14ac:dyDescent="0.25">
      <c r="A31" s="77" t="s">
        <v>4</v>
      </c>
      <c r="B31" s="29" t="s">
        <v>89</v>
      </c>
      <c r="C31" s="31"/>
      <c r="D31" s="29" t="s">
        <v>118</v>
      </c>
      <c r="E31" s="31"/>
      <c r="F31" s="29" t="s">
        <v>12</v>
      </c>
      <c r="G31" s="98"/>
      <c r="H31" s="29" t="s">
        <v>12</v>
      </c>
      <c r="I31" s="31"/>
    </row>
    <row r="32" spans="1:9" s="22" customFormat="1" ht="90" customHeight="1" x14ac:dyDescent="0.25">
      <c r="A32" s="77" t="s">
        <v>119</v>
      </c>
      <c r="B32" s="20" t="s">
        <v>26</v>
      </c>
      <c r="C32" s="16"/>
      <c r="D32" s="20" t="s">
        <v>120</v>
      </c>
      <c r="E32" s="16"/>
      <c r="F32" s="29" t="s">
        <v>29</v>
      </c>
      <c r="G32" s="98"/>
      <c r="H32" s="29" t="s">
        <v>29</v>
      </c>
      <c r="I32" s="31"/>
    </row>
    <row r="33" spans="1:9" ht="18" customHeight="1" x14ac:dyDescent="0.25">
      <c r="A33" s="81" t="s">
        <v>13</v>
      </c>
      <c r="B33" s="94"/>
      <c r="C33" s="95"/>
      <c r="D33" s="94"/>
      <c r="E33" s="95"/>
      <c r="F33" s="27"/>
      <c r="G33" s="101"/>
      <c r="H33" s="67"/>
      <c r="I33" s="68"/>
    </row>
    <row r="34" spans="1:9" ht="18" customHeight="1" x14ac:dyDescent="0.25">
      <c r="A34" s="77" t="s">
        <v>4</v>
      </c>
      <c r="B34" s="20" t="s">
        <v>12</v>
      </c>
      <c r="C34" s="16"/>
      <c r="D34" s="20" t="s">
        <v>12</v>
      </c>
      <c r="E34" s="16"/>
      <c r="F34" s="29" t="s">
        <v>12</v>
      </c>
      <c r="G34" s="98"/>
      <c r="H34" s="29" t="s">
        <v>12</v>
      </c>
      <c r="I34" s="31"/>
    </row>
    <row r="35" spans="1:9" ht="18" customHeight="1" x14ac:dyDescent="0.25">
      <c r="A35" s="81" t="s">
        <v>44</v>
      </c>
      <c r="B35" s="94"/>
      <c r="C35" s="95"/>
      <c r="D35" s="94"/>
      <c r="E35" s="95"/>
      <c r="F35" s="27"/>
      <c r="G35" s="101"/>
      <c r="H35" s="67"/>
      <c r="I35" s="68"/>
    </row>
    <row r="36" spans="1:9" ht="18" customHeight="1" x14ac:dyDescent="0.25">
      <c r="A36" s="77" t="s">
        <v>4</v>
      </c>
      <c r="B36" s="88" t="s">
        <v>165</v>
      </c>
      <c r="C36" s="16"/>
      <c r="D36" s="88" t="s">
        <v>165</v>
      </c>
      <c r="E36" s="16"/>
      <c r="F36" s="40" t="s">
        <v>165</v>
      </c>
      <c r="G36" s="98"/>
      <c r="H36" s="29" t="s">
        <v>211</v>
      </c>
      <c r="I36" s="31"/>
    </row>
    <row r="37" spans="1:9" x14ac:dyDescent="0.25">
      <c r="A37" s="77" t="s">
        <v>16</v>
      </c>
      <c r="B37" s="20" t="s">
        <v>92</v>
      </c>
      <c r="C37" s="16"/>
      <c r="D37" s="20" t="s">
        <v>92</v>
      </c>
      <c r="E37" s="16"/>
      <c r="F37" s="29" t="s">
        <v>17</v>
      </c>
      <c r="G37" s="98"/>
      <c r="H37" s="29" t="s">
        <v>17</v>
      </c>
      <c r="I37" s="31"/>
    </row>
    <row r="38" spans="1:9" s="22" customFormat="1" ht="21" customHeight="1" x14ac:dyDescent="0.25">
      <c r="A38" s="77" t="s">
        <v>93</v>
      </c>
      <c r="B38" s="20" t="s">
        <v>19</v>
      </c>
      <c r="C38" s="16"/>
      <c r="D38" s="20" t="s">
        <v>19</v>
      </c>
      <c r="E38" s="16"/>
      <c r="F38" s="29" t="s">
        <v>29</v>
      </c>
      <c r="G38" s="98"/>
      <c r="H38" s="35" t="s">
        <v>29</v>
      </c>
      <c r="I38" s="34"/>
    </row>
    <row r="39" spans="1:9" ht="29.25" customHeight="1" x14ac:dyDescent="0.25">
      <c r="A39" s="81" t="s">
        <v>83</v>
      </c>
      <c r="B39" s="94"/>
      <c r="C39" s="95"/>
      <c r="D39" s="94"/>
      <c r="E39" s="95"/>
      <c r="F39" s="27"/>
      <c r="G39" s="101"/>
      <c r="H39" s="67"/>
      <c r="I39" s="68"/>
    </row>
    <row r="40" spans="1:9" ht="18" customHeight="1" x14ac:dyDescent="0.25">
      <c r="A40" s="77" t="s">
        <v>96</v>
      </c>
      <c r="B40" s="20" t="s">
        <v>95</v>
      </c>
      <c r="C40" s="16"/>
      <c r="D40" s="20" t="s">
        <v>95</v>
      </c>
      <c r="E40" s="16"/>
      <c r="F40" s="29" t="s">
        <v>166</v>
      </c>
      <c r="G40" s="98"/>
      <c r="H40" s="29">
        <v>4</v>
      </c>
      <c r="I40" s="31"/>
    </row>
    <row r="41" spans="1:9" ht="45" customHeight="1" x14ac:dyDescent="0.25">
      <c r="A41" s="82" t="s">
        <v>53</v>
      </c>
      <c r="B41" s="88" t="s">
        <v>197</v>
      </c>
      <c r="C41" s="16"/>
      <c r="D41" s="88" t="s">
        <v>198</v>
      </c>
      <c r="E41" s="16"/>
      <c r="F41" s="40" t="s">
        <v>167</v>
      </c>
      <c r="G41" s="98"/>
      <c r="H41" s="29" t="s">
        <v>212</v>
      </c>
      <c r="I41" s="31"/>
    </row>
    <row r="42" spans="1:9" s="22" customFormat="1" ht="25.5" customHeight="1" x14ac:dyDescent="0.25">
      <c r="A42" s="82" t="s">
        <v>97</v>
      </c>
      <c r="B42" s="88" t="s">
        <v>19</v>
      </c>
      <c r="C42" s="16"/>
      <c r="D42" s="88" t="s">
        <v>19</v>
      </c>
      <c r="E42" s="16"/>
      <c r="F42" s="40" t="s">
        <v>29</v>
      </c>
      <c r="G42" s="98"/>
      <c r="H42" s="29" t="s">
        <v>29</v>
      </c>
      <c r="I42" s="31"/>
    </row>
    <row r="43" spans="1:9" x14ac:dyDescent="0.25">
      <c r="A43" s="77" t="s">
        <v>54</v>
      </c>
      <c r="B43" s="88" t="s">
        <v>55</v>
      </c>
      <c r="C43" s="16"/>
      <c r="D43" s="88" t="s">
        <v>55</v>
      </c>
      <c r="E43" s="16"/>
      <c r="F43" s="40" t="s">
        <v>55</v>
      </c>
      <c r="G43" s="98"/>
      <c r="H43" s="29" t="s">
        <v>55</v>
      </c>
      <c r="I43" s="31"/>
    </row>
    <row r="44" spans="1:9" s="22" customFormat="1" x14ac:dyDescent="0.25">
      <c r="A44" s="77" t="s">
        <v>102</v>
      </c>
      <c r="B44" s="88" t="s">
        <v>19</v>
      </c>
      <c r="C44" s="16"/>
      <c r="D44" s="88" t="s">
        <v>19</v>
      </c>
      <c r="E44" s="16"/>
      <c r="F44" s="40" t="s">
        <v>29</v>
      </c>
      <c r="G44" s="98"/>
      <c r="H44" s="35" t="s">
        <v>29</v>
      </c>
      <c r="I44" s="34"/>
    </row>
    <row r="45" spans="1:9" ht="18" customHeight="1" x14ac:dyDescent="0.25">
      <c r="A45" s="81" t="s">
        <v>23</v>
      </c>
      <c r="B45" s="94"/>
      <c r="C45" s="95"/>
      <c r="D45" s="94"/>
      <c r="E45" s="95"/>
      <c r="F45" s="27"/>
      <c r="G45" s="101"/>
      <c r="H45" s="67"/>
      <c r="I45" s="68"/>
    </row>
    <row r="46" spans="1:9" ht="18" customHeight="1" x14ac:dyDescent="0.25">
      <c r="A46" s="77" t="s">
        <v>45</v>
      </c>
      <c r="B46" s="88" t="s">
        <v>187</v>
      </c>
      <c r="C46" s="16"/>
      <c r="D46" s="88" t="s">
        <v>187</v>
      </c>
      <c r="E46" s="16"/>
      <c r="F46" s="40" t="s">
        <v>46</v>
      </c>
      <c r="G46" s="98"/>
      <c r="H46" s="29" t="s">
        <v>46</v>
      </c>
      <c r="I46" s="31"/>
    </row>
    <row r="47" spans="1:9" ht="53.25" customHeight="1" x14ac:dyDescent="0.25">
      <c r="A47" s="77" t="s">
        <v>47</v>
      </c>
      <c r="B47" s="88" t="s">
        <v>199</v>
      </c>
      <c r="C47" s="16"/>
      <c r="D47" s="88" t="s">
        <v>199</v>
      </c>
      <c r="E47" s="16"/>
      <c r="F47" s="40" t="s">
        <v>168</v>
      </c>
      <c r="G47" s="98"/>
      <c r="H47" s="29" t="s">
        <v>213</v>
      </c>
      <c r="I47" s="31"/>
    </row>
    <row r="48" spans="1:9" ht="18" customHeight="1" x14ac:dyDescent="0.25">
      <c r="A48" s="81" t="s">
        <v>48</v>
      </c>
      <c r="B48" s="27"/>
      <c r="C48" s="28"/>
      <c r="D48" s="27"/>
      <c r="E48" s="28"/>
      <c r="F48" s="27"/>
      <c r="G48" s="101"/>
      <c r="H48" s="67"/>
      <c r="I48" s="68"/>
    </row>
    <row r="49" spans="1:9" ht="18" customHeight="1" x14ac:dyDescent="0.25">
      <c r="A49" s="77" t="s">
        <v>47</v>
      </c>
      <c r="B49" s="40" t="s">
        <v>99</v>
      </c>
      <c r="C49" s="31"/>
      <c r="D49" s="40" t="s">
        <v>99</v>
      </c>
      <c r="E49" s="31"/>
      <c r="F49" s="40" t="s">
        <v>99</v>
      </c>
      <c r="G49" s="98"/>
      <c r="H49" s="29" t="s">
        <v>213</v>
      </c>
      <c r="I49" s="31"/>
    </row>
    <row r="50" spans="1:9" ht="35.25" customHeight="1" x14ac:dyDescent="0.25">
      <c r="A50" s="77" t="s">
        <v>49</v>
      </c>
      <c r="B50" s="40" t="s">
        <v>98</v>
      </c>
      <c r="C50" s="31"/>
      <c r="D50" s="40" t="s">
        <v>98</v>
      </c>
      <c r="E50" s="31"/>
      <c r="F50" s="40" t="s">
        <v>169</v>
      </c>
      <c r="G50" s="98"/>
      <c r="H50" s="29" t="s">
        <v>169</v>
      </c>
      <c r="I50" s="31"/>
    </row>
    <row r="51" spans="1:9" ht="116.25" customHeight="1" x14ac:dyDescent="0.25">
      <c r="A51" s="83" t="s">
        <v>24</v>
      </c>
      <c r="B51" s="29" t="s">
        <v>100</v>
      </c>
      <c r="C51" s="31"/>
      <c r="D51" s="29" t="s">
        <v>100</v>
      </c>
      <c r="E51" s="31"/>
      <c r="F51" s="71" t="s">
        <v>170</v>
      </c>
      <c r="G51" s="98"/>
      <c r="H51" s="29" t="s">
        <v>214</v>
      </c>
      <c r="I51" s="31"/>
    </row>
    <row r="52" spans="1:9" s="22" customFormat="1" ht="99.75" customHeight="1" x14ac:dyDescent="0.25">
      <c r="A52" s="83" t="s">
        <v>101</v>
      </c>
      <c r="B52" s="65" t="s">
        <v>188</v>
      </c>
      <c r="C52" s="66"/>
      <c r="D52" s="65" t="s">
        <v>188</v>
      </c>
      <c r="E52" s="66"/>
      <c r="F52" s="71" t="s">
        <v>29</v>
      </c>
      <c r="G52" s="102"/>
      <c r="H52" s="35" t="s">
        <v>29</v>
      </c>
      <c r="I52" s="34"/>
    </row>
    <row r="53" spans="1:9" x14ac:dyDescent="0.25">
      <c r="A53" s="84" t="s">
        <v>61</v>
      </c>
      <c r="B53" s="11">
        <f>B54*1.21</f>
        <v>12100</v>
      </c>
      <c r="C53" s="36"/>
      <c r="D53" s="11">
        <f>D54*1.21</f>
        <v>21780</v>
      </c>
      <c r="E53" s="36"/>
      <c r="F53" s="11">
        <f>F54*1.21</f>
        <v>16335</v>
      </c>
      <c r="G53" s="103"/>
      <c r="H53" s="107">
        <f>H54*1.21</f>
        <v>10890</v>
      </c>
      <c r="I53" s="17"/>
    </row>
    <row r="54" spans="1:9" x14ac:dyDescent="0.25">
      <c r="A54" s="84" t="s">
        <v>62</v>
      </c>
      <c r="B54" s="11">
        <v>10000</v>
      </c>
      <c r="C54" s="36"/>
      <c r="D54" s="11">
        <v>18000</v>
      </c>
      <c r="E54" s="36"/>
      <c r="F54" s="11">
        <v>13500</v>
      </c>
      <c r="G54" s="103"/>
      <c r="H54" s="107">
        <v>9000</v>
      </c>
      <c r="I54" s="17"/>
    </row>
    <row r="55" spans="1:9" ht="22.15" customHeight="1" thickBot="1" x14ac:dyDescent="0.3">
      <c r="A55" s="85" t="s">
        <v>25</v>
      </c>
      <c r="B55" s="30" t="s">
        <v>50</v>
      </c>
      <c r="C55" s="33"/>
      <c r="D55" s="30" t="s">
        <v>50</v>
      </c>
      <c r="E55" s="33"/>
      <c r="F55" s="30" t="s">
        <v>50</v>
      </c>
      <c r="G55" s="104"/>
      <c r="H55" s="30" t="s">
        <v>50</v>
      </c>
      <c r="I55" s="33"/>
    </row>
    <row r="57" spans="1:9" ht="47.25" customHeight="1" x14ac:dyDescent="0.25">
      <c r="A57" s="127" t="s">
        <v>178</v>
      </c>
      <c r="B57" s="127"/>
      <c r="C57" s="127"/>
      <c r="D57" s="127"/>
      <c r="E57" s="127"/>
      <c r="F57" s="127"/>
      <c r="G57" s="127"/>
    </row>
    <row r="58" spans="1:9" ht="41.25" customHeight="1" x14ac:dyDescent="0.25">
      <c r="A58" s="128" t="s">
        <v>179</v>
      </c>
      <c r="B58" s="128"/>
      <c r="C58" s="128"/>
      <c r="D58" s="128"/>
      <c r="E58" s="128"/>
      <c r="F58" s="128"/>
      <c r="G58" s="128"/>
    </row>
  </sheetData>
  <mergeCells count="12">
    <mergeCell ref="H4:I4"/>
    <mergeCell ref="H5:I5"/>
    <mergeCell ref="A57:G57"/>
    <mergeCell ref="A58:G58"/>
    <mergeCell ref="A1:G1"/>
    <mergeCell ref="A2:G2"/>
    <mergeCell ref="F4:G4"/>
    <mergeCell ref="F5:G5"/>
    <mergeCell ref="B4:C4"/>
    <mergeCell ref="B5:C5"/>
    <mergeCell ref="D4:E4"/>
    <mergeCell ref="D5:E5"/>
  </mergeCells>
  <pageMargins left="0.7" right="0.7" top="0.78740157499999996" bottom="0.78740157499999996" header="0.3" footer="0.3"/>
  <pageSetup paperSize="9" scale="75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5"/>
  <sheetViews>
    <sheetView showGridLines="0" zoomScaleNormal="100" workbookViewId="0">
      <selection sqref="A1:G1"/>
    </sheetView>
  </sheetViews>
  <sheetFormatPr defaultColWidth="9.140625" defaultRowHeight="18.75" customHeight="1" x14ac:dyDescent="0.25"/>
  <cols>
    <col min="1" max="1" width="30.5703125" style="1" customWidth="1"/>
    <col min="2" max="3" width="22.42578125" style="1" customWidth="1"/>
    <col min="4" max="9" width="22.42578125" style="22" customWidth="1"/>
    <col min="10" max="16384" width="9.140625" style="1"/>
  </cols>
  <sheetData>
    <row r="1" spans="1:9" ht="18.75" customHeight="1" x14ac:dyDescent="0.3">
      <c r="A1" s="130" t="s">
        <v>67</v>
      </c>
      <c r="B1" s="130"/>
      <c r="C1" s="130"/>
      <c r="D1" s="130"/>
      <c r="E1" s="130"/>
      <c r="F1" s="130"/>
      <c r="G1" s="130"/>
      <c r="I1" s="74"/>
    </row>
    <row r="2" spans="1:9" ht="18.75" customHeight="1" x14ac:dyDescent="0.25">
      <c r="A2" s="139" t="s">
        <v>59</v>
      </c>
      <c r="B2" s="139"/>
      <c r="C2" s="139"/>
      <c r="D2" s="139"/>
      <c r="E2" s="139"/>
      <c r="F2" s="139"/>
      <c r="G2" s="139"/>
      <c r="I2" s="74"/>
    </row>
    <row r="3" spans="1:9" ht="8.25" customHeight="1" thickBot="1" x14ac:dyDescent="0.3"/>
    <row r="4" spans="1:9" s="3" customFormat="1" ht="35.1" customHeight="1" thickBot="1" x14ac:dyDescent="0.3">
      <c r="B4" s="137" t="s">
        <v>230</v>
      </c>
      <c r="C4" s="138"/>
      <c r="D4" s="137" t="s">
        <v>231</v>
      </c>
      <c r="E4" s="138"/>
      <c r="F4" s="137" t="s">
        <v>232</v>
      </c>
      <c r="G4" s="138"/>
      <c r="H4" s="137" t="s">
        <v>226</v>
      </c>
      <c r="I4" s="138"/>
    </row>
    <row r="5" spans="1:9" s="3" customFormat="1" ht="45.75" customHeight="1" thickBot="1" x14ac:dyDescent="0.3">
      <c r="A5" s="21" t="s">
        <v>65</v>
      </c>
      <c r="B5" s="133" t="s">
        <v>66</v>
      </c>
      <c r="C5" s="136"/>
      <c r="D5" s="133" t="s">
        <v>66</v>
      </c>
      <c r="E5" s="136"/>
      <c r="F5" s="133" t="s">
        <v>66</v>
      </c>
      <c r="G5" s="136"/>
      <c r="H5" s="133" t="s">
        <v>66</v>
      </c>
      <c r="I5" s="136"/>
    </row>
    <row r="6" spans="1:9" s="3" customFormat="1" ht="35.1" customHeight="1" x14ac:dyDescent="0.25">
      <c r="A6" s="4" t="s">
        <v>0</v>
      </c>
      <c r="B6" s="39" t="s">
        <v>63</v>
      </c>
      <c r="C6" s="38" t="s">
        <v>64</v>
      </c>
      <c r="D6" s="39" t="s">
        <v>63</v>
      </c>
      <c r="E6" s="38" t="s">
        <v>64</v>
      </c>
      <c r="F6" s="39" t="s">
        <v>63</v>
      </c>
      <c r="G6" s="38" t="s">
        <v>64</v>
      </c>
      <c r="H6" s="39" t="s">
        <v>63</v>
      </c>
      <c r="I6" s="38" t="s">
        <v>64</v>
      </c>
    </row>
    <row r="7" spans="1:9" ht="18" customHeight="1" x14ac:dyDescent="0.25">
      <c r="A7" s="8" t="s">
        <v>31</v>
      </c>
      <c r="B7" s="29" t="s">
        <v>121</v>
      </c>
      <c r="C7" s="31"/>
      <c r="D7" s="29" t="s">
        <v>171</v>
      </c>
      <c r="E7" s="31"/>
      <c r="F7" s="29" t="s">
        <v>172</v>
      </c>
      <c r="G7" s="31"/>
      <c r="H7" s="29" t="s">
        <v>205</v>
      </c>
      <c r="I7" s="31"/>
    </row>
    <row r="8" spans="1:9" ht="18" customHeight="1" x14ac:dyDescent="0.25">
      <c r="A8" s="12" t="s">
        <v>32</v>
      </c>
      <c r="B8" s="29" t="s">
        <v>28</v>
      </c>
      <c r="C8" s="31"/>
      <c r="D8" s="29" t="s">
        <v>28</v>
      </c>
      <c r="E8" s="31"/>
      <c r="F8" s="29" t="s">
        <v>28</v>
      </c>
      <c r="G8" s="31"/>
      <c r="H8" s="29" t="s">
        <v>28</v>
      </c>
      <c r="I8" s="31"/>
    </row>
    <row r="9" spans="1:9" ht="18" customHeight="1" x14ac:dyDescent="0.25">
      <c r="A9" s="8" t="s">
        <v>33</v>
      </c>
      <c r="B9" s="20" t="s">
        <v>200</v>
      </c>
      <c r="C9" s="31"/>
      <c r="D9" s="29" t="s">
        <v>173</v>
      </c>
      <c r="E9" s="31"/>
      <c r="F9" s="29" t="s">
        <v>122</v>
      </c>
      <c r="G9" s="31"/>
      <c r="H9" s="29" t="s">
        <v>173</v>
      </c>
      <c r="I9" s="31"/>
    </row>
    <row r="10" spans="1:9" ht="18" customHeight="1" x14ac:dyDescent="0.25">
      <c r="A10" s="8" t="s">
        <v>34</v>
      </c>
      <c r="B10" s="29" t="s">
        <v>35</v>
      </c>
      <c r="C10" s="31"/>
      <c r="D10" s="29" t="s">
        <v>35</v>
      </c>
      <c r="E10" s="31"/>
      <c r="F10" s="29" t="s">
        <v>35</v>
      </c>
      <c r="G10" s="31"/>
      <c r="H10" s="29" t="s">
        <v>35</v>
      </c>
      <c r="I10" s="31"/>
    </row>
    <row r="11" spans="1:9" ht="63.75" customHeight="1" x14ac:dyDescent="0.25">
      <c r="A11" s="8" t="s">
        <v>36</v>
      </c>
      <c r="B11" s="54" t="s">
        <v>174</v>
      </c>
      <c r="C11" s="31"/>
      <c r="D11" s="54" t="s">
        <v>174</v>
      </c>
      <c r="E11" s="31"/>
      <c r="F11" s="54" t="s">
        <v>174</v>
      </c>
      <c r="G11" s="31"/>
      <c r="H11" s="29" t="s">
        <v>174</v>
      </c>
      <c r="I11" s="31"/>
    </row>
    <row r="12" spans="1:9" ht="18" customHeight="1" x14ac:dyDescent="0.25">
      <c r="A12" s="8" t="s">
        <v>37</v>
      </c>
      <c r="B12" s="29" t="s">
        <v>57</v>
      </c>
      <c r="C12" s="31"/>
      <c r="D12" s="29" t="s">
        <v>57</v>
      </c>
      <c r="E12" s="31"/>
      <c r="F12" s="29" t="s">
        <v>57</v>
      </c>
      <c r="G12" s="31"/>
      <c r="H12" s="29" t="s">
        <v>57</v>
      </c>
      <c r="I12" s="31"/>
    </row>
    <row r="13" spans="1:9" ht="29.25" customHeight="1" x14ac:dyDescent="0.25">
      <c r="A13" s="8" t="s">
        <v>177</v>
      </c>
      <c r="B13" s="29" t="s">
        <v>123</v>
      </c>
      <c r="C13" s="31"/>
      <c r="D13" s="29" t="s">
        <v>175</v>
      </c>
      <c r="E13" s="31"/>
      <c r="F13" s="29" t="s">
        <v>175</v>
      </c>
      <c r="G13" s="31"/>
      <c r="H13" s="29" t="s">
        <v>216</v>
      </c>
      <c r="I13" s="31"/>
    </row>
    <row r="14" spans="1:9" ht="18" customHeight="1" x14ac:dyDescent="0.25">
      <c r="A14" s="8" t="s">
        <v>38</v>
      </c>
      <c r="B14" s="29" t="s">
        <v>39</v>
      </c>
      <c r="C14" s="31"/>
      <c r="D14" s="29" t="s">
        <v>39</v>
      </c>
      <c r="E14" s="31"/>
      <c r="F14" s="29" t="s">
        <v>39</v>
      </c>
      <c r="G14" s="31"/>
      <c r="H14" s="29" t="s">
        <v>39</v>
      </c>
      <c r="I14" s="31"/>
    </row>
    <row r="15" spans="1:9" ht="18" customHeight="1" x14ac:dyDescent="0.25">
      <c r="A15" s="6" t="s">
        <v>40</v>
      </c>
      <c r="B15" s="27"/>
      <c r="C15" s="28"/>
      <c r="D15" s="27"/>
      <c r="E15" s="28"/>
      <c r="F15" s="27"/>
      <c r="G15" s="28"/>
      <c r="H15" s="67"/>
      <c r="I15" s="68"/>
    </row>
    <row r="16" spans="1:9" ht="24.75" customHeight="1" x14ac:dyDescent="0.25">
      <c r="A16" s="5" t="s">
        <v>41</v>
      </c>
      <c r="B16" s="35" t="s">
        <v>72</v>
      </c>
      <c r="C16" s="34"/>
      <c r="D16" s="35" t="s">
        <v>176</v>
      </c>
      <c r="E16" s="34"/>
      <c r="F16" s="35" t="s">
        <v>176</v>
      </c>
      <c r="G16" s="34"/>
      <c r="H16" s="35" t="s">
        <v>206</v>
      </c>
      <c r="I16" s="34"/>
    </row>
    <row r="17" spans="1:9" ht="18" customHeight="1" x14ac:dyDescent="0.25">
      <c r="A17" s="5" t="s">
        <v>42</v>
      </c>
      <c r="B17" s="29" t="s">
        <v>72</v>
      </c>
      <c r="C17" s="31"/>
      <c r="D17" s="29" t="s">
        <v>19</v>
      </c>
      <c r="E17" s="31"/>
      <c r="F17" s="29" t="s">
        <v>19</v>
      </c>
      <c r="G17" s="31"/>
      <c r="H17" s="29" t="s">
        <v>207</v>
      </c>
      <c r="I17" s="31"/>
    </row>
    <row r="18" spans="1:9" s="22" customFormat="1" ht="26.25" customHeight="1" x14ac:dyDescent="0.25">
      <c r="A18" s="69" t="s">
        <v>124</v>
      </c>
      <c r="B18" s="65" t="s">
        <v>125</v>
      </c>
      <c r="C18" s="70"/>
      <c r="D18" s="65" t="s">
        <v>29</v>
      </c>
      <c r="E18" s="70"/>
      <c r="F18" s="65" t="s">
        <v>29</v>
      </c>
      <c r="G18" s="70"/>
      <c r="H18" s="108" t="s">
        <v>29</v>
      </c>
      <c r="I18" s="106"/>
    </row>
    <row r="19" spans="1:9" ht="18" customHeight="1" x14ac:dyDescent="0.25">
      <c r="A19" s="13" t="s">
        <v>61</v>
      </c>
      <c r="B19" s="37">
        <f>B20*1.21</f>
        <v>2420</v>
      </c>
      <c r="C19" s="36"/>
      <c r="D19" s="37">
        <f>D20*1.21</f>
        <v>3751</v>
      </c>
      <c r="E19" s="36"/>
      <c r="F19" s="37">
        <f>F20*1.21</f>
        <v>4840</v>
      </c>
      <c r="G19" s="36"/>
      <c r="H19" s="37">
        <v>3000</v>
      </c>
      <c r="I19" s="36"/>
    </row>
    <row r="20" spans="1:9" ht="18" customHeight="1" x14ac:dyDescent="0.25">
      <c r="A20" s="13" t="s">
        <v>62</v>
      </c>
      <c r="B20" s="11">
        <v>2000</v>
      </c>
      <c r="C20" s="36"/>
      <c r="D20" s="11">
        <v>3100</v>
      </c>
      <c r="E20" s="36"/>
      <c r="F20" s="11">
        <v>4000</v>
      </c>
      <c r="G20" s="36"/>
      <c r="H20" s="37">
        <f>ROUND(H19/1.21,0)</f>
        <v>2479</v>
      </c>
      <c r="I20" s="36"/>
    </row>
    <row r="21" spans="1:9" ht="18" customHeight="1" thickBot="1" x14ac:dyDescent="0.3">
      <c r="A21" s="10" t="s">
        <v>25</v>
      </c>
      <c r="B21" s="30" t="s">
        <v>30</v>
      </c>
      <c r="C21" s="33"/>
      <c r="D21" s="30" t="s">
        <v>30</v>
      </c>
      <c r="E21" s="33"/>
      <c r="F21" s="30" t="s">
        <v>30</v>
      </c>
      <c r="G21" s="33"/>
      <c r="H21" s="30" t="s">
        <v>30</v>
      </c>
      <c r="I21" s="33"/>
    </row>
    <row r="22" spans="1:9" ht="18.75" customHeight="1" x14ac:dyDescent="0.25">
      <c r="B22" s="2"/>
      <c r="C22" s="2"/>
      <c r="D22" s="2"/>
      <c r="E22" s="2"/>
      <c r="F22" s="2"/>
      <c r="G22" s="2"/>
      <c r="I22" s="74"/>
    </row>
    <row r="23" spans="1:9" ht="39.75" customHeight="1" x14ac:dyDescent="0.25">
      <c r="A23" s="127" t="s">
        <v>178</v>
      </c>
      <c r="B23" s="127"/>
      <c r="C23" s="127"/>
      <c r="D23" s="127"/>
      <c r="E23" s="127"/>
      <c r="F23" s="127"/>
      <c r="G23" s="127"/>
      <c r="H23" s="2"/>
      <c r="I23" s="2"/>
    </row>
    <row r="24" spans="1:9" ht="44.25" customHeight="1" x14ac:dyDescent="0.25">
      <c r="A24" s="128" t="s">
        <v>179</v>
      </c>
      <c r="B24" s="128"/>
      <c r="C24" s="128"/>
      <c r="D24" s="128"/>
      <c r="E24" s="128"/>
      <c r="F24" s="128"/>
      <c r="G24" s="128"/>
      <c r="H24" s="2"/>
      <c r="I24" s="2"/>
    </row>
    <row r="25" spans="1:9" ht="18.75" customHeight="1" x14ac:dyDescent="0.25">
      <c r="B25" s="2"/>
      <c r="C25" s="2"/>
      <c r="D25" s="2"/>
      <c r="E25" s="2"/>
      <c r="F25" s="2"/>
      <c r="G25" s="2"/>
    </row>
  </sheetData>
  <mergeCells count="12">
    <mergeCell ref="H4:I4"/>
    <mergeCell ref="H5:I5"/>
    <mergeCell ref="A23:G23"/>
    <mergeCell ref="A24:G24"/>
    <mergeCell ref="A1:G1"/>
    <mergeCell ref="A2:G2"/>
    <mergeCell ref="B4:C4"/>
    <mergeCell ref="B5:C5"/>
    <mergeCell ref="D4:E4"/>
    <mergeCell ref="D5:E5"/>
    <mergeCell ref="F4:G4"/>
    <mergeCell ref="F5:G5"/>
  </mergeCells>
  <pageMargins left="0.7" right="0.7" top="0.78740157499999996" bottom="0.78740157499999996" header="0.3" footer="0.3"/>
  <pageSetup paperSize="9" scale="75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3"/>
  <sheetViews>
    <sheetView showGridLines="0" zoomScale="70" zoomScaleNormal="70" workbookViewId="0">
      <pane xSplit="1" topLeftCell="B1" activePane="topRight" state="frozen"/>
      <selection pane="topRight" sqref="A1:G1"/>
    </sheetView>
  </sheetViews>
  <sheetFormatPr defaultColWidth="9.140625" defaultRowHeight="18.75" customHeight="1" x14ac:dyDescent="0.25"/>
  <cols>
    <col min="1" max="1" width="36.42578125" style="1" customWidth="1"/>
    <col min="2" max="9" width="26.7109375" style="23" customWidth="1"/>
    <col min="10" max="16384" width="9.140625" style="1"/>
  </cols>
  <sheetData>
    <row r="1" spans="1:9" ht="18.75" customHeight="1" x14ac:dyDescent="0.3">
      <c r="A1" s="130" t="s">
        <v>67</v>
      </c>
      <c r="B1" s="130"/>
      <c r="C1" s="130"/>
      <c r="D1" s="130"/>
      <c r="E1" s="130"/>
      <c r="F1" s="130"/>
      <c r="G1" s="130"/>
      <c r="I1" s="96"/>
    </row>
    <row r="2" spans="1:9" ht="17.25" customHeight="1" x14ac:dyDescent="0.3">
      <c r="A2" s="130" t="s">
        <v>60</v>
      </c>
      <c r="B2" s="130"/>
      <c r="C2" s="130"/>
      <c r="D2" s="130"/>
      <c r="E2" s="130"/>
      <c r="F2" s="130"/>
      <c r="G2" s="130"/>
      <c r="I2" s="96"/>
    </row>
    <row r="3" spans="1:9" ht="7.5" customHeight="1" thickBot="1" x14ac:dyDescent="0.3">
      <c r="B3" s="22"/>
      <c r="C3" s="22"/>
      <c r="D3" s="22"/>
      <c r="E3" s="22"/>
      <c r="F3" s="22"/>
      <c r="G3" s="22"/>
    </row>
    <row r="4" spans="1:9" s="3" customFormat="1" ht="35.1" customHeight="1" thickBot="1" x14ac:dyDescent="0.3">
      <c r="B4" s="142" t="s">
        <v>86</v>
      </c>
      <c r="C4" s="143"/>
      <c r="D4" s="142" t="s">
        <v>87</v>
      </c>
      <c r="E4" s="143"/>
      <c r="F4" s="142" t="s">
        <v>154</v>
      </c>
      <c r="G4" s="144"/>
      <c r="H4" s="140" t="s">
        <v>222</v>
      </c>
      <c r="I4" s="141"/>
    </row>
    <row r="5" spans="1:9" s="3" customFormat="1" ht="45.75" customHeight="1" thickBot="1" x14ac:dyDescent="0.3">
      <c r="A5" s="49" t="s">
        <v>65</v>
      </c>
      <c r="B5" s="133" t="s">
        <v>66</v>
      </c>
      <c r="C5" s="136"/>
      <c r="D5" s="133" t="s">
        <v>66</v>
      </c>
      <c r="E5" s="136"/>
      <c r="F5" s="133" t="s">
        <v>66</v>
      </c>
      <c r="G5" s="134"/>
      <c r="H5" s="133" t="s">
        <v>66</v>
      </c>
      <c r="I5" s="136"/>
    </row>
    <row r="6" spans="1:9" s="3" customFormat="1" ht="35.1" customHeight="1" x14ac:dyDescent="0.25">
      <c r="A6" s="4" t="s">
        <v>0</v>
      </c>
      <c r="B6" s="42" t="s">
        <v>63</v>
      </c>
      <c r="C6" s="41" t="s">
        <v>64</v>
      </c>
      <c r="D6" s="42" t="s">
        <v>63</v>
      </c>
      <c r="E6" s="41" t="s">
        <v>64</v>
      </c>
      <c r="F6" s="42" t="s">
        <v>63</v>
      </c>
      <c r="G6" s="97" t="s">
        <v>64</v>
      </c>
      <c r="H6" s="42" t="s">
        <v>63</v>
      </c>
      <c r="I6" s="41" t="s">
        <v>64</v>
      </c>
    </row>
    <row r="7" spans="1:9" ht="18" customHeight="1" x14ac:dyDescent="0.25">
      <c r="A7" s="25" t="s">
        <v>1</v>
      </c>
      <c r="B7" s="45"/>
      <c r="C7" s="43"/>
      <c r="D7" s="45"/>
      <c r="E7" s="43"/>
      <c r="F7" s="45"/>
      <c r="G7" s="115"/>
      <c r="H7" s="45"/>
      <c r="I7" s="43"/>
    </row>
    <row r="8" spans="1:9" ht="36.75" customHeight="1" x14ac:dyDescent="0.25">
      <c r="A8" s="26" t="s">
        <v>2</v>
      </c>
      <c r="B8" s="62" t="s">
        <v>135</v>
      </c>
      <c r="C8" s="31"/>
      <c r="D8" s="62" t="s">
        <v>135</v>
      </c>
      <c r="E8" s="31"/>
      <c r="F8" s="62" t="s">
        <v>155</v>
      </c>
      <c r="G8" s="98"/>
      <c r="H8" s="35" t="s">
        <v>223</v>
      </c>
      <c r="I8" s="34"/>
    </row>
    <row r="9" spans="1:9" ht="18" customHeight="1" x14ac:dyDescent="0.25">
      <c r="A9" s="26" t="s">
        <v>3</v>
      </c>
      <c r="B9" s="29" t="s">
        <v>27</v>
      </c>
      <c r="C9" s="31"/>
      <c r="D9" s="29" t="s">
        <v>27</v>
      </c>
      <c r="E9" s="31"/>
      <c r="F9" s="29" t="s">
        <v>27</v>
      </c>
      <c r="G9" s="98"/>
      <c r="H9" s="29" t="s">
        <v>27</v>
      </c>
      <c r="I9" s="31"/>
    </row>
    <row r="10" spans="1:9" ht="18" customHeight="1" x14ac:dyDescent="0.25">
      <c r="A10" s="26" t="s">
        <v>4</v>
      </c>
      <c r="B10" s="35" t="s">
        <v>35</v>
      </c>
      <c r="C10" s="34"/>
      <c r="D10" s="35" t="s">
        <v>35</v>
      </c>
      <c r="E10" s="34"/>
      <c r="F10" s="35" t="s">
        <v>35</v>
      </c>
      <c r="G10" s="114"/>
      <c r="H10" s="29" t="s">
        <v>173</v>
      </c>
      <c r="I10" s="31"/>
    </row>
    <row r="11" spans="1:9" s="22" customFormat="1" ht="18" customHeight="1" x14ac:dyDescent="0.25">
      <c r="A11" s="26" t="s">
        <v>156</v>
      </c>
      <c r="B11" s="35" t="s">
        <v>136</v>
      </c>
      <c r="C11" s="34"/>
      <c r="D11" s="35" t="s">
        <v>136</v>
      </c>
      <c r="E11" s="34"/>
      <c r="F11" s="35" t="s">
        <v>157</v>
      </c>
      <c r="G11" s="114"/>
      <c r="H11" s="35" t="s">
        <v>29</v>
      </c>
      <c r="I11" s="34"/>
    </row>
    <row r="12" spans="1:9" s="22" customFormat="1" ht="57" customHeight="1" x14ac:dyDescent="0.25">
      <c r="A12" s="26" t="s">
        <v>158</v>
      </c>
      <c r="B12" s="35" t="s">
        <v>29</v>
      </c>
      <c r="C12" s="34"/>
      <c r="D12" s="35" t="s">
        <v>29</v>
      </c>
      <c r="E12" s="34"/>
      <c r="F12" s="35" t="s">
        <v>159</v>
      </c>
      <c r="G12" s="114"/>
      <c r="H12" s="35" t="s">
        <v>29</v>
      </c>
      <c r="I12" s="34"/>
    </row>
    <row r="13" spans="1:9" ht="18" customHeight="1" x14ac:dyDescent="0.2">
      <c r="A13" s="25" t="s">
        <v>5</v>
      </c>
      <c r="B13" s="19"/>
      <c r="C13" s="15"/>
      <c r="D13" s="19"/>
      <c r="E13" s="15"/>
      <c r="F13" s="19"/>
      <c r="G13" s="116"/>
      <c r="H13" s="110"/>
      <c r="I13" s="120"/>
    </row>
    <row r="14" spans="1:9" ht="37.5" customHeight="1" x14ac:dyDescent="0.25">
      <c r="A14" s="26" t="s">
        <v>68</v>
      </c>
      <c r="B14" s="35" t="s">
        <v>138</v>
      </c>
      <c r="C14" s="34"/>
      <c r="D14" s="35" t="s">
        <v>138</v>
      </c>
      <c r="E14" s="34"/>
      <c r="F14" s="35" t="s">
        <v>160</v>
      </c>
      <c r="G14" s="114"/>
      <c r="H14" s="29" t="s">
        <v>217</v>
      </c>
      <c r="I14" s="31"/>
    </row>
    <row r="15" spans="1:9" s="22" customFormat="1" ht="37.5" customHeight="1" x14ac:dyDescent="0.25">
      <c r="A15" s="26" t="s">
        <v>141</v>
      </c>
      <c r="B15" s="35" t="s">
        <v>140</v>
      </c>
      <c r="C15" s="34"/>
      <c r="D15" s="35" t="s">
        <v>140</v>
      </c>
      <c r="E15" s="34"/>
      <c r="F15" s="35" t="s">
        <v>140</v>
      </c>
      <c r="G15" s="114"/>
      <c r="H15" s="35" t="s">
        <v>29</v>
      </c>
      <c r="I15" s="34"/>
    </row>
    <row r="16" spans="1:9" ht="18" customHeight="1" x14ac:dyDescent="0.25">
      <c r="A16" s="25" t="s">
        <v>6</v>
      </c>
      <c r="B16" s="45"/>
      <c r="C16" s="43"/>
      <c r="D16" s="45"/>
      <c r="E16" s="43"/>
      <c r="F16" s="45"/>
      <c r="G16" s="115"/>
      <c r="H16" s="45"/>
      <c r="I16" s="43"/>
    </row>
    <row r="17" spans="1:9" ht="54" customHeight="1" x14ac:dyDescent="0.25">
      <c r="A17" s="26" t="s">
        <v>7</v>
      </c>
      <c r="B17" s="35" t="s">
        <v>139</v>
      </c>
      <c r="C17" s="34"/>
      <c r="D17" s="35" t="s">
        <v>139</v>
      </c>
      <c r="E17" s="34"/>
      <c r="F17" s="35" t="s">
        <v>162</v>
      </c>
      <c r="G17" s="114"/>
      <c r="H17" s="20" t="s">
        <v>218</v>
      </c>
      <c r="I17" s="16"/>
    </row>
    <row r="18" spans="1:9" ht="18" customHeight="1" x14ac:dyDescent="0.25">
      <c r="A18" s="25" t="s">
        <v>8</v>
      </c>
      <c r="B18" s="27"/>
      <c r="C18" s="28"/>
      <c r="D18" s="27"/>
      <c r="E18" s="28"/>
      <c r="F18" s="27"/>
      <c r="G18" s="101"/>
      <c r="H18" s="67"/>
      <c r="I18" s="68"/>
    </row>
    <row r="19" spans="1:9" ht="18" customHeight="1" x14ac:dyDescent="0.25">
      <c r="A19" s="18" t="s">
        <v>9</v>
      </c>
      <c r="B19" s="20" t="s">
        <v>142</v>
      </c>
      <c r="C19" s="16"/>
      <c r="D19" s="20" t="s">
        <v>142</v>
      </c>
      <c r="E19" s="16"/>
      <c r="F19" s="20" t="s">
        <v>142</v>
      </c>
      <c r="G19" s="111"/>
      <c r="H19" s="20" t="s">
        <v>219</v>
      </c>
      <c r="I19" s="16"/>
    </row>
    <row r="20" spans="1:9" ht="18" customHeight="1" x14ac:dyDescent="0.25">
      <c r="A20" s="18" t="s">
        <v>10</v>
      </c>
      <c r="B20" s="35" t="s">
        <v>82</v>
      </c>
      <c r="C20" s="34"/>
      <c r="D20" s="35" t="s">
        <v>73</v>
      </c>
      <c r="E20" s="34"/>
      <c r="F20" s="35" t="s">
        <v>73</v>
      </c>
      <c r="G20" s="114"/>
      <c r="H20" s="20" t="s">
        <v>71</v>
      </c>
      <c r="I20" s="16"/>
    </row>
    <row r="21" spans="1:9" s="22" customFormat="1" ht="18" customHeight="1" x14ac:dyDescent="0.25">
      <c r="A21" s="25" t="s">
        <v>52</v>
      </c>
      <c r="B21" s="44"/>
      <c r="C21" s="52"/>
      <c r="D21" s="44"/>
      <c r="E21" s="52"/>
      <c r="F21" s="44"/>
      <c r="G21" s="112"/>
      <c r="H21" s="44"/>
      <c r="I21" s="52"/>
    </row>
    <row r="22" spans="1:9" s="22" customFormat="1" ht="18" customHeight="1" x14ac:dyDescent="0.25">
      <c r="A22" s="7" t="s">
        <v>51</v>
      </c>
      <c r="B22" s="35" t="s">
        <v>29</v>
      </c>
      <c r="C22" s="53"/>
      <c r="D22" s="35" t="s">
        <v>29</v>
      </c>
      <c r="E22" s="53"/>
      <c r="F22" s="35" t="s">
        <v>29</v>
      </c>
      <c r="G22" s="113"/>
      <c r="H22" s="35" t="s">
        <v>29</v>
      </c>
      <c r="I22" s="34"/>
    </row>
    <row r="23" spans="1:9" ht="18" customHeight="1" x14ac:dyDescent="0.25">
      <c r="A23" s="25" t="s">
        <v>11</v>
      </c>
      <c r="B23" s="27"/>
      <c r="C23" s="28"/>
      <c r="D23" s="27"/>
      <c r="E23" s="28"/>
      <c r="F23" s="27"/>
      <c r="G23" s="101"/>
      <c r="H23" s="67"/>
      <c r="I23" s="68"/>
    </row>
    <row r="24" spans="1:9" ht="38.25" x14ac:dyDescent="0.25">
      <c r="A24" s="26" t="s">
        <v>4</v>
      </c>
      <c r="B24" s="29" t="s">
        <v>26</v>
      </c>
      <c r="C24" s="31"/>
      <c r="D24" s="29" t="s">
        <v>26</v>
      </c>
      <c r="E24" s="31"/>
      <c r="F24" s="29" t="s">
        <v>26</v>
      </c>
      <c r="G24" s="98"/>
      <c r="H24" s="29" t="s">
        <v>26</v>
      </c>
      <c r="I24" s="31"/>
    </row>
    <row r="25" spans="1:9" ht="18" customHeight="1" x14ac:dyDescent="0.25">
      <c r="A25" s="25" t="s">
        <v>13</v>
      </c>
      <c r="B25" s="27"/>
      <c r="C25" s="28"/>
      <c r="D25" s="27"/>
      <c r="E25" s="28"/>
      <c r="F25" s="27"/>
      <c r="G25" s="101"/>
      <c r="H25" s="67"/>
      <c r="I25" s="68"/>
    </row>
    <row r="26" spans="1:9" ht="18" customHeight="1" x14ac:dyDescent="0.25">
      <c r="A26" s="26" t="s">
        <v>4</v>
      </c>
      <c r="B26" s="29" t="s">
        <v>12</v>
      </c>
      <c r="C26" s="31"/>
      <c r="D26" s="29" t="s">
        <v>12</v>
      </c>
      <c r="E26" s="31"/>
      <c r="F26" s="29" t="s">
        <v>12</v>
      </c>
      <c r="G26" s="98"/>
      <c r="H26" s="29" t="s">
        <v>12</v>
      </c>
      <c r="I26" s="31"/>
    </row>
    <row r="27" spans="1:9" ht="18" customHeight="1" x14ac:dyDescent="0.25">
      <c r="A27" s="25" t="s">
        <v>14</v>
      </c>
      <c r="B27" s="27"/>
      <c r="C27" s="28"/>
      <c r="D27" s="27"/>
      <c r="E27" s="28"/>
      <c r="F27" s="27"/>
      <c r="G27" s="101"/>
      <c r="H27" s="67"/>
      <c r="I27" s="68"/>
    </row>
    <row r="28" spans="1:9" ht="18" customHeight="1" x14ac:dyDescent="0.25">
      <c r="A28" s="26" t="s">
        <v>15</v>
      </c>
      <c r="B28" s="29" t="s">
        <v>12</v>
      </c>
      <c r="C28" s="31"/>
      <c r="D28" s="29" t="s">
        <v>12</v>
      </c>
      <c r="E28" s="31"/>
      <c r="F28" s="29" t="s">
        <v>12</v>
      </c>
      <c r="G28" s="98"/>
      <c r="H28" s="29" t="s">
        <v>12</v>
      </c>
      <c r="I28" s="31"/>
    </row>
    <row r="29" spans="1:9" ht="18" customHeight="1" x14ac:dyDescent="0.25">
      <c r="A29" s="26" t="s">
        <v>16</v>
      </c>
      <c r="B29" s="20" t="s">
        <v>92</v>
      </c>
      <c r="C29" s="16"/>
      <c r="D29" s="20" t="s">
        <v>92</v>
      </c>
      <c r="E29" s="16"/>
      <c r="F29" s="20" t="s">
        <v>17</v>
      </c>
      <c r="G29" s="111"/>
      <c r="H29" s="29" t="s">
        <v>17</v>
      </c>
      <c r="I29" s="31"/>
    </row>
    <row r="30" spans="1:9" ht="18" customHeight="1" x14ac:dyDescent="0.25">
      <c r="A30" s="26" t="s">
        <v>18</v>
      </c>
      <c r="B30" s="20" t="s">
        <v>19</v>
      </c>
      <c r="C30" s="16"/>
      <c r="D30" s="20" t="s">
        <v>19</v>
      </c>
      <c r="E30" s="16"/>
      <c r="F30" s="20" t="s">
        <v>19</v>
      </c>
      <c r="G30" s="111"/>
      <c r="H30" s="29" t="s">
        <v>19</v>
      </c>
      <c r="I30" s="31"/>
    </row>
    <row r="31" spans="1:9" ht="18" customHeight="1" x14ac:dyDescent="0.25">
      <c r="A31" s="26" t="s">
        <v>20</v>
      </c>
      <c r="B31" s="20" t="s">
        <v>19</v>
      </c>
      <c r="C31" s="16"/>
      <c r="D31" s="20" t="s">
        <v>19</v>
      </c>
      <c r="E31" s="16"/>
      <c r="F31" s="20" t="s">
        <v>19</v>
      </c>
      <c r="G31" s="111"/>
      <c r="H31" s="29" t="s">
        <v>19</v>
      </c>
      <c r="I31" s="31"/>
    </row>
    <row r="32" spans="1:9" ht="18" customHeight="1" x14ac:dyDescent="0.25">
      <c r="A32" s="25" t="s">
        <v>143</v>
      </c>
      <c r="B32" s="94"/>
      <c r="C32" s="95"/>
      <c r="D32" s="94"/>
      <c r="E32" s="95"/>
      <c r="F32" s="94"/>
      <c r="G32" s="117"/>
      <c r="H32" s="67"/>
      <c r="I32" s="68"/>
    </row>
    <row r="33" spans="1:9" s="46" customFormat="1" ht="18" customHeight="1" x14ac:dyDescent="0.25">
      <c r="A33" s="47" t="s">
        <v>144</v>
      </c>
      <c r="B33" s="88" t="s">
        <v>145</v>
      </c>
      <c r="C33" s="16"/>
      <c r="D33" s="88" t="s">
        <v>145</v>
      </c>
      <c r="E33" s="16"/>
      <c r="F33" s="88" t="s">
        <v>145</v>
      </c>
      <c r="G33" s="111"/>
      <c r="H33" s="109">
        <v>2</v>
      </c>
      <c r="I33" s="31"/>
    </row>
    <row r="34" spans="1:9" ht="18" customHeight="1" x14ac:dyDescent="0.25">
      <c r="A34" s="26" t="s">
        <v>21</v>
      </c>
      <c r="B34" s="20" t="s">
        <v>146</v>
      </c>
      <c r="C34" s="16"/>
      <c r="D34" s="20" t="s">
        <v>146</v>
      </c>
      <c r="E34" s="16"/>
      <c r="F34" s="20" t="s">
        <v>146</v>
      </c>
      <c r="G34" s="111"/>
      <c r="H34" s="29" t="s">
        <v>220</v>
      </c>
      <c r="I34" s="31"/>
    </row>
    <row r="35" spans="1:9" s="22" customFormat="1" ht="18" customHeight="1" x14ac:dyDescent="0.25">
      <c r="A35" s="26" t="s">
        <v>74</v>
      </c>
      <c r="B35" s="20" t="s">
        <v>72</v>
      </c>
      <c r="C35" s="16"/>
      <c r="D35" s="20" t="s">
        <v>72</v>
      </c>
      <c r="E35" s="16"/>
      <c r="F35" s="20" t="s">
        <v>75</v>
      </c>
      <c r="G35" s="111"/>
      <c r="H35" s="29" t="s">
        <v>224</v>
      </c>
      <c r="I35" s="31"/>
    </row>
    <row r="36" spans="1:9" ht="18" customHeight="1" x14ac:dyDescent="0.25">
      <c r="A36" s="26" t="s">
        <v>148</v>
      </c>
      <c r="B36" s="20" t="s">
        <v>19</v>
      </c>
      <c r="C36" s="16"/>
      <c r="D36" s="20" t="s">
        <v>19</v>
      </c>
      <c r="E36" s="16"/>
      <c r="F36" s="20" t="s">
        <v>19</v>
      </c>
      <c r="G36" s="111"/>
      <c r="H36" s="29" t="s">
        <v>19</v>
      </c>
      <c r="I36" s="31"/>
    </row>
    <row r="37" spans="1:9" s="22" customFormat="1" ht="18" customHeight="1" x14ac:dyDescent="0.25">
      <c r="A37" s="26" t="s">
        <v>147</v>
      </c>
      <c r="B37" s="20" t="s">
        <v>19</v>
      </c>
      <c r="C37" s="16"/>
      <c r="D37" s="20" t="s">
        <v>19</v>
      </c>
      <c r="E37" s="16"/>
      <c r="F37" s="20" t="s">
        <v>19</v>
      </c>
      <c r="G37" s="111"/>
      <c r="H37" s="29" t="s">
        <v>29</v>
      </c>
      <c r="I37" s="31"/>
    </row>
    <row r="38" spans="1:9" s="22" customFormat="1" ht="18" customHeight="1" x14ac:dyDescent="0.25">
      <c r="A38" s="26" t="s">
        <v>151</v>
      </c>
      <c r="B38" s="20" t="s">
        <v>19</v>
      </c>
      <c r="C38" s="16"/>
      <c r="D38" s="20" t="s">
        <v>19</v>
      </c>
      <c r="E38" s="16"/>
      <c r="F38" s="20" t="s">
        <v>19</v>
      </c>
      <c r="G38" s="111"/>
      <c r="H38" s="29" t="s">
        <v>29</v>
      </c>
      <c r="I38" s="31"/>
    </row>
    <row r="39" spans="1:9" s="22" customFormat="1" ht="18" customHeight="1" x14ac:dyDescent="0.25">
      <c r="A39" s="26" t="s">
        <v>152</v>
      </c>
      <c r="B39" s="20" t="s">
        <v>19</v>
      </c>
      <c r="C39" s="16"/>
      <c r="D39" s="20" t="s">
        <v>19</v>
      </c>
      <c r="E39" s="16"/>
      <c r="F39" s="20" t="s">
        <v>19</v>
      </c>
      <c r="G39" s="111"/>
      <c r="H39" s="29" t="s">
        <v>19</v>
      </c>
      <c r="I39" s="31"/>
    </row>
    <row r="40" spans="1:9" s="22" customFormat="1" ht="18" customHeight="1" x14ac:dyDescent="0.25">
      <c r="A40" s="26" t="s">
        <v>153</v>
      </c>
      <c r="B40" s="20" t="s">
        <v>28</v>
      </c>
      <c r="C40" s="16"/>
      <c r="D40" s="20" t="s">
        <v>19</v>
      </c>
      <c r="E40" s="16"/>
      <c r="F40" s="20" t="s">
        <v>19</v>
      </c>
      <c r="G40" s="111"/>
      <c r="H40" s="35" t="s">
        <v>29</v>
      </c>
      <c r="I40" s="34"/>
    </row>
    <row r="41" spans="1:9" ht="18" customHeight="1" x14ac:dyDescent="0.25">
      <c r="A41" s="25" t="s">
        <v>22</v>
      </c>
      <c r="B41" s="94"/>
      <c r="C41" s="95"/>
      <c r="D41" s="94"/>
      <c r="E41" s="95"/>
      <c r="F41" s="94"/>
      <c r="G41" s="117"/>
      <c r="H41" s="67"/>
      <c r="I41" s="68"/>
    </row>
    <row r="42" spans="1:9" ht="30" customHeight="1" x14ac:dyDescent="0.25">
      <c r="A42" s="26" t="s">
        <v>23</v>
      </c>
      <c r="B42" s="20" t="s">
        <v>137</v>
      </c>
      <c r="C42" s="16"/>
      <c r="D42" s="20" t="s">
        <v>137</v>
      </c>
      <c r="E42" s="16"/>
      <c r="F42" s="20" t="s">
        <v>137</v>
      </c>
      <c r="G42" s="111"/>
      <c r="H42" s="29" t="s">
        <v>221</v>
      </c>
      <c r="I42" s="31"/>
    </row>
    <row r="43" spans="1:9" s="22" customFormat="1" ht="30" customHeight="1" x14ac:dyDescent="0.25">
      <c r="A43" s="26" t="s">
        <v>161</v>
      </c>
      <c r="B43" s="20" t="s">
        <v>29</v>
      </c>
      <c r="C43" s="16"/>
      <c r="D43" s="20" t="s">
        <v>29</v>
      </c>
      <c r="E43" s="16"/>
      <c r="F43" s="20" t="s">
        <v>201</v>
      </c>
      <c r="G43" s="111"/>
      <c r="H43" s="29" t="s">
        <v>29</v>
      </c>
      <c r="I43" s="31"/>
    </row>
    <row r="44" spans="1:9" s="22" customFormat="1" ht="30" customHeight="1" x14ac:dyDescent="0.25">
      <c r="A44" s="86" t="s">
        <v>189</v>
      </c>
      <c r="B44" s="20" t="s">
        <v>190</v>
      </c>
      <c r="C44" s="16"/>
      <c r="D44" s="20" t="s">
        <v>190</v>
      </c>
      <c r="E44" s="16"/>
      <c r="F44" s="20" t="s">
        <v>191</v>
      </c>
      <c r="G44" s="111"/>
      <c r="H44" s="121" t="s">
        <v>29</v>
      </c>
      <c r="I44" s="122"/>
    </row>
    <row r="45" spans="1:9" s="22" customFormat="1" ht="45.75" customHeight="1" x14ac:dyDescent="0.25">
      <c r="A45" s="26" t="s">
        <v>69</v>
      </c>
      <c r="B45" s="20" t="s">
        <v>150</v>
      </c>
      <c r="C45" s="16"/>
      <c r="D45" s="20" t="s">
        <v>150</v>
      </c>
      <c r="E45" s="16"/>
      <c r="F45" s="20" t="s">
        <v>150</v>
      </c>
      <c r="G45" s="111"/>
      <c r="H45" s="121" t="s">
        <v>225</v>
      </c>
      <c r="I45" s="122"/>
    </row>
    <row r="46" spans="1:9" ht="106.5" customHeight="1" x14ac:dyDescent="0.25">
      <c r="A46" s="24" t="s">
        <v>24</v>
      </c>
      <c r="B46" s="29" t="s">
        <v>100</v>
      </c>
      <c r="C46" s="32"/>
      <c r="D46" s="29" t="s">
        <v>100</v>
      </c>
      <c r="E46" s="32"/>
      <c r="F46" s="29" t="s">
        <v>100</v>
      </c>
      <c r="G46" s="118"/>
      <c r="H46" s="29" t="s">
        <v>214</v>
      </c>
      <c r="I46" s="31"/>
    </row>
    <row r="47" spans="1:9" ht="25.9" customHeight="1" x14ac:dyDescent="0.25">
      <c r="A47" s="9" t="s">
        <v>61</v>
      </c>
      <c r="B47" s="63">
        <f>B48*1.21</f>
        <v>30250</v>
      </c>
      <c r="C47" s="17"/>
      <c r="D47" s="63">
        <f>D48*1.21</f>
        <v>36300</v>
      </c>
      <c r="E47" s="17"/>
      <c r="F47" s="63">
        <f>F48*1.21</f>
        <v>49005</v>
      </c>
      <c r="G47" s="119"/>
      <c r="H47" s="107">
        <f>H48*1.21</f>
        <v>18150</v>
      </c>
      <c r="I47" s="17"/>
    </row>
    <row r="48" spans="1:9" ht="25.9" customHeight="1" x14ac:dyDescent="0.25">
      <c r="A48" s="9" t="s">
        <v>62</v>
      </c>
      <c r="B48" s="11">
        <v>25000</v>
      </c>
      <c r="C48" s="36"/>
      <c r="D48" s="11">
        <v>30000</v>
      </c>
      <c r="E48" s="36"/>
      <c r="F48" s="11">
        <v>40500</v>
      </c>
      <c r="G48" s="103"/>
      <c r="H48" s="37">
        <v>15000</v>
      </c>
      <c r="I48" s="36"/>
    </row>
    <row r="49" spans="1:9" ht="36.75" customHeight="1" thickBot="1" x14ac:dyDescent="0.3">
      <c r="A49" s="10" t="s">
        <v>25</v>
      </c>
      <c r="B49" s="64" t="s">
        <v>149</v>
      </c>
      <c r="C49" s="33"/>
      <c r="D49" s="64" t="s">
        <v>149</v>
      </c>
      <c r="E49" s="33"/>
      <c r="F49" s="64" t="s">
        <v>149</v>
      </c>
      <c r="G49" s="104"/>
      <c r="H49" s="30" t="s">
        <v>50</v>
      </c>
      <c r="I49" s="33"/>
    </row>
    <row r="51" spans="1:9" ht="48" customHeight="1" x14ac:dyDescent="0.25">
      <c r="A51" s="127" t="s">
        <v>178</v>
      </c>
      <c r="B51" s="127"/>
      <c r="C51" s="127"/>
      <c r="D51" s="127"/>
      <c r="E51" s="127"/>
      <c r="F51" s="127"/>
      <c r="G51" s="127"/>
    </row>
    <row r="52" spans="1:9" ht="48.75" customHeight="1" x14ac:dyDescent="0.25">
      <c r="A52" s="128" t="s">
        <v>179</v>
      </c>
      <c r="B52" s="128"/>
      <c r="C52" s="128"/>
      <c r="D52" s="128"/>
      <c r="E52" s="128"/>
      <c r="F52" s="128"/>
      <c r="G52" s="128"/>
    </row>
    <row r="53" spans="1:9" ht="56.25" customHeight="1" x14ac:dyDescent="0.25"/>
  </sheetData>
  <mergeCells count="12">
    <mergeCell ref="H4:I4"/>
    <mergeCell ref="H5:I5"/>
    <mergeCell ref="A52:G52"/>
    <mergeCell ref="A1:G1"/>
    <mergeCell ref="A2:G2"/>
    <mergeCell ref="D4:E4"/>
    <mergeCell ref="D5:E5"/>
    <mergeCell ref="A51:G51"/>
    <mergeCell ref="B4:C4"/>
    <mergeCell ref="B5:C5"/>
    <mergeCell ref="F4:G4"/>
    <mergeCell ref="F5:G5"/>
  </mergeCells>
  <pageMargins left="0.7" right="0.7" top="0.78740157499999996" bottom="0.78740157499999996" header="0.3" footer="0.3"/>
  <pageSetup paperSize="9" scale="83" orientation="portrait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22"/>
  <sheetViews>
    <sheetView showGridLines="0" zoomScaleNormal="100" workbookViewId="0">
      <selection activeCell="E9" sqref="E9"/>
    </sheetView>
  </sheetViews>
  <sheetFormatPr defaultColWidth="9.140625" defaultRowHeight="18.75" customHeight="1" x14ac:dyDescent="0.25"/>
  <cols>
    <col min="1" max="1" width="30" style="22" customWidth="1"/>
    <col min="2" max="3" width="26.7109375" style="23" customWidth="1"/>
    <col min="4" max="4" width="9.140625" style="22"/>
    <col min="5" max="5" width="9.140625" style="74"/>
    <col min="6" max="16384" width="9.140625" style="22"/>
  </cols>
  <sheetData>
    <row r="1" spans="1:5" ht="18.75" customHeight="1" x14ac:dyDescent="0.25">
      <c r="A1" s="145" t="s">
        <v>76</v>
      </c>
      <c r="B1" s="145"/>
      <c r="C1" s="145"/>
    </row>
    <row r="2" spans="1:5" ht="18.75" customHeight="1" x14ac:dyDescent="0.25">
      <c r="A2" s="146" t="s">
        <v>77</v>
      </c>
      <c r="B2" s="146"/>
      <c r="C2" s="146"/>
    </row>
    <row r="3" spans="1:5" ht="4.5" customHeight="1" thickBot="1" x14ac:dyDescent="0.3">
      <c r="B3" s="22"/>
      <c r="C3" s="22"/>
    </row>
    <row r="4" spans="1:5" s="3" customFormat="1" ht="35.1" customHeight="1" thickBot="1" x14ac:dyDescent="0.3">
      <c r="B4" s="140" t="s">
        <v>81</v>
      </c>
      <c r="C4" s="141"/>
      <c r="E4" s="75"/>
    </row>
    <row r="5" spans="1:5" s="3" customFormat="1" ht="42" customHeight="1" thickBot="1" x14ac:dyDescent="0.3">
      <c r="A5" s="21" t="s">
        <v>65</v>
      </c>
      <c r="B5" s="133" t="s">
        <v>66</v>
      </c>
      <c r="C5" s="136"/>
      <c r="E5" s="75"/>
    </row>
    <row r="6" spans="1:5" s="3" customFormat="1" ht="24.75" customHeight="1" x14ac:dyDescent="0.25">
      <c r="A6" s="4" t="s">
        <v>0</v>
      </c>
      <c r="B6" s="42" t="s">
        <v>63</v>
      </c>
      <c r="C6" s="41" t="s">
        <v>64</v>
      </c>
      <c r="E6" s="75"/>
    </row>
    <row r="7" spans="1:5" ht="18" customHeight="1" x14ac:dyDescent="0.25">
      <c r="A7" s="24" t="s">
        <v>37</v>
      </c>
      <c r="B7" s="29" t="s">
        <v>126</v>
      </c>
      <c r="C7" s="31"/>
    </row>
    <row r="8" spans="1:5" ht="18" customHeight="1" x14ac:dyDescent="0.25">
      <c r="A8" s="24" t="s">
        <v>80</v>
      </c>
      <c r="B8" s="29" t="s">
        <v>128</v>
      </c>
      <c r="C8" s="31"/>
    </row>
    <row r="9" spans="1:5" ht="18" customHeight="1" x14ac:dyDescent="0.25">
      <c r="A9" s="24" t="s">
        <v>130</v>
      </c>
      <c r="B9" s="29" t="s">
        <v>129</v>
      </c>
      <c r="C9" s="31"/>
    </row>
    <row r="10" spans="1:5" ht="18" customHeight="1" x14ac:dyDescent="0.25">
      <c r="A10" s="24" t="s">
        <v>84</v>
      </c>
      <c r="B10" s="29" t="s">
        <v>85</v>
      </c>
      <c r="C10" s="31"/>
    </row>
    <row r="11" spans="1:5" ht="18" customHeight="1" x14ac:dyDescent="0.25">
      <c r="A11" s="24" t="s">
        <v>78</v>
      </c>
      <c r="B11" s="29" t="s">
        <v>127</v>
      </c>
      <c r="C11" s="31"/>
    </row>
    <row r="12" spans="1:5" ht="18" customHeight="1" x14ac:dyDescent="0.25">
      <c r="A12" s="24" t="s">
        <v>36</v>
      </c>
      <c r="B12" s="54" t="s">
        <v>192</v>
      </c>
      <c r="C12" s="31"/>
    </row>
    <row r="13" spans="1:5" ht="33" customHeight="1" x14ac:dyDescent="0.25">
      <c r="A13" s="24" t="s">
        <v>79</v>
      </c>
      <c r="B13" s="20" t="s">
        <v>202</v>
      </c>
      <c r="C13" s="31"/>
    </row>
    <row r="14" spans="1:5" ht="34.5" customHeight="1" x14ac:dyDescent="0.25">
      <c r="A14" s="24" t="s">
        <v>131</v>
      </c>
      <c r="B14" s="20" t="s">
        <v>132</v>
      </c>
      <c r="C14" s="31"/>
    </row>
    <row r="15" spans="1:5" ht="31.5" customHeight="1" x14ac:dyDescent="0.25">
      <c r="A15" s="24" t="s">
        <v>133</v>
      </c>
      <c r="B15" s="20" t="s">
        <v>203</v>
      </c>
      <c r="C15" s="31"/>
    </row>
    <row r="16" spans="1:5" ht="12.75" x14ac:dyDescent="0.25">
      <c r="A16" s="59" t="s">
        <v>134</v>
      </c>
      <c r="B16" s="57" t="s">
        <v>19</v>
      </c>
      <c r="C16" s="61"/>
    </row>
    <row r="17" spans="1:7" ht="12.75" x14ac:dyDescent="0.25">
      <c r="A17" s="60" t="s">
        <v>61</v>
      </c>
      <c r="B17" s="56">
        <f>B18*1.21</f>
        <v>15004</v>
      </c>
      <c r="C17" s="58"/>
    </row>
    <row r="18" spans="1:7" ht="12.75" x14ac:dyDescent="0.25">
      <c r="A18" s="60" t="s">
        <v>62</v>
      </c>
      <c r="B18" s="37">
        <v>12400</v>
      </c>
      <c r="C18" s="58"/>
    </row>
    <row r="19" spans="1:7" ht="18" customHeight="1" thickBot="1" x14ac:dyDescent="0.3">
      <c r="A19" s="55" t="s">
        <v>25</v>
      </c>
      <c r="B19" s="48" t="s">
        <v>30</v>
      </c>
      <c r="C19" s="14"/>
    </row>
    <row r="21" spans="1:7" ht="70.5" customHeight="1" x14ac:dyDescent="0.25">
      <c r="A21" s="127" t="s">
        <v>178</v>
      </c>
      <c r="B21" s="127"/>
      <c r="C21" s="127"/>
      <c r="D21" s="72"/>
      <c r="E21" s="75"/>
      <c r="F21" s="72"/>
      <c r="G21" s="72"/>
    </row>
    <row r="22" spans="1:7" ht="58.5" customHeight="1" x14ac:dyDescent="0.25">
      <c r="A22" s="128" t="s">
        <v>179</v>
      </c>
      <c r="B22" s="128"/>
      <c r="C22" s="128"/>
      <c r="D22" s="73"/>
      <c r="E22" s="76"/>
      <c r="F22" s="73"/>
      <c r="G22" s="73"/>
    </row>
  </sheetData>
  <mergeCells count="6">
    <mergeCell ref="A22:C22"/>
    <mergeCell ref="A1:C1"/>
    <mergeCell ref="A2:C2"/>
    <mergeCell ref="B4:C4"/>
    <mergeCell ref="B5:C5"/>
    <mergeCell ref="A21:C21"/>
  </mergeCells>
  <pageMargins left="0.7" right="0.7" top="0.78740157499999996" bottom="0.78740157499999996" header="0.3" footer="0.3"/>
  <pageSetup paperSize="9" scale="75" orientation="portrait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D099EC4E3D034AAB72F0502283DC02" ma:contentTypeVersion="8" ma:contentTypeDescription="Vytvoří nový dokument" ma:contentTypeScope="" ma:versionID="bfce90bd8fa0a88cf2723e59051b2bf2">
  <xsd:schema xmlns:xsd="http://www.w3.org/2001/XMLSchema" xmlns:xs="http://www.w3.org/2001/XMLSchema" xmlns:p="http://schemas.microsoft.com/office/2006/metadata/properties" xmlns:ns2="ff89f3b2-28a9-4f01-9c73-1e0cfb4545f9" xmlns:ns3="3242a207-232e-4ab2-99aa-e14a4a2c43fc" targetNamespace="http://schemas.microsoft.com/office/2006/metadata/properties" ma:root="true" ma:fieldsID="b947d146484e5be9e85c56fe9874ba82" ns2:_="" ns3:_="">
    <xsd:import namespace="ff89f3b2-28a9-4f01-9c73-1e0cfb4545f9"/>
    <xsd:import namespace="3242a207-232e-4ab2-99aa-e14a4a2c4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9f3b2-28a9-4f01-9c73-1e0cfb454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2a207-232e-4ab2-99aa-e14a4a2c4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1DFF44-EC23-4F49-8BCB-04F9019376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812ED0-768C-45D1-B9DE-012403617975}">
  <ds:schemaRefs>
    <ds:schemaRef ds:uri="http://purl.org/dc/elements/1.1/"/>
    <ds:schemaRef ds:uri="http://schemas.microsoft.com/office/2006/metadata/properties"/>
    <ds:schemaRef ds:uri="ff89f3b2-28a9-4f01-9c73-1e0cfb4545f9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3242a207-232e-4ab2-99aa-e14a4a2c43f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3E9AE61-9C93-4AB8-BF24-664321CB25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89f3b2-28a9-4f01-9c73-1e0cfb4545f9"/>
    <ds:schemaRef ds:uri="3242a207-232e-4ab2-99aa-e14a4a2c4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Stolní počítače</vt:lpstr>
      <vt:lpstr>Monitory</vt:lpstr>
      <vt:lpstr>Notebooky</vt:lpstr>
      <vt:lpstr>Dataprojektor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MTL</dc:creator>
  <cp:keywords/>
  <dc:description/>
  <cp:lastModifiedBy>Jan Drochytka</cp:lastModifiedBy>
  <cp:revision/>
  <cp:lastPrinted>2019-06-24T08:36:56Z</cp:lastPrinted>
  <dcterms:created xsi:type="dcterms:W3CDTF">2018-06-20T11:31:15Z</dcterms:created>
  <dcterms:modified xsi:type="dcterms:W3CDTF">2020-06-04T06:56:58Z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0x01010083D099EC4E3D034AAB72F0502283DC02</vt:lpwstr>
  </property>
  <property fmtid="{D5CDD505-2E9C-101B-9397-08002B2CF9AE}" pid="3" name="Order">
    <vt:r8>24610600</vt:r8>
  </property>
</Properties>
</file>