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5.vyzva_PolyGram\01_ZD\"/>
    </mc:Choice>
  </mc:AlternateContent>
  <xr:revisionPtr revIDLastSave="0" documentId="13_ncr:1_{B24FF310-B1EC-4FD2-B904-F3CB260CE13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Notebooky" sheetId="13" r:id="rId1"/>
    <sheet name="Dataprojektor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3" l="1"/>
  <c r="B17" i="12" l="1"/>
</calcChain>
</file>

<file path=xl/sharedStrings.xml><?xml version="1.0" encoding="utf-8"?>
<sst xmlns="http://schemas.openxmlformats.org/spreadsheetml/2006/main" count="92" uniqueCount="77">
  <si>
    <t>Technický parametr</t>
  </si>
  <si>
    <t xml:space="preserve"> - Typ</t>
  </si>
  <si>
    <t>Procesor</t>
  </si>
  <si>
    <t>Paměť RAM (min. velikost)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</si>
  <si>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</si>
  <si>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</si>
  <si>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</si>
  <si>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</si>
  <si>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</si>
  <si>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</si>
  <si>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</si>
  <si>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</si>
  <si>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</si>
  <si>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>Ostatní</t>
  </si>
  <si>
    <t>Klávesnice</t>
  </si>
  <si>
    <t>Operační systém</t>
  </si>
  <si>
    <t>Záruka min.</t>
  </si>
  <si>
    <t>DVD-RW</t>
  </si>
  <si>
    <t>Optická mechanika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</si>
  <si>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</si>
  <si>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</si>
  <si>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</si>
  <si>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</si>
  <si>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</si>
  <si>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</si>
  <si>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</si>
  <si>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24 měsíců</t>
  </si>
  <si>
    <t>Příslušenství</t>
  </si>
  <si>
    <t>Vstupy</t>
  </si>
  <si>
    <t>Rozhraní připojení min.</t>
  </si>
  <si>
    <t>Poměr stran</t>
  </si>
  <si>
    <t>Technologie</t>
  </si>
  <si>
    <t>Dataprojektor</t>
  </si>
  <si>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</si>
  <si>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HDMI, VGA (D-SUB)</t>
  </si>
  <si>
    <t>DPL nebo LCD</t>
  </si>
  <si>
    <t>nerozhoduje</t>
  </si>
  <si>
    <t>Dataprojektor - typ I</t>
  </si>
  <si>
    <t>15000:1</t>
  </si>
  <si>
    <t>Svítivost min.</t>
  </si>
  <si>
    <t>Nativní rozlišení min.</t>
  </si>
  <si>
    <t>16:10</t>
  </si>
  <si>
    <t>Příloha č. 3 Výzvy – Technická specifikace předmětu plnění</t>
  </si>
  <si>
    <t>Notebooky</t>
  </si>
  <si>
    <t>Display</t>
  </si>
  <si>
    <t xml:space="preserve"> - Úhlopříčka</t>
  </si>
  <si>
    <t xml:space="preserve"> - Rozlišení</t>
  </si>
  <si>
    <t>FullHD 1920x1080</t>
  </si>
  <si>
    <t xml:space="preserve"> - Minimální výkon dle PassMark - CPU Mark
(dle cpubenchmark.net)</t>
  </si>
  <si>
    <t xml:space="preserve"> - Min. velikost</t>
  </si>
  <si>
    <t>8 GB DDR4</t>
  </si>
  <si>
    <t>1 / SSD</t>
  </si>
  <si>
    <t>integrovaná (ve smyslu integrovaného GPU v rámci CPU)</t>
  </si>
  <si>
    <t>Síťové adaptéry</t>
  </si>
  <si>
    <t xml:space="preserve"> - Wi-fi</t>
  </si>
  <si>
    <t xml:space="preserve"> - BlueTooth</t>
  </si>
  <si>
    <t>Rozhraní - minimální počty všech typů</t>
  </si>
  <si>
    <t xml:space="preserve"> - USB 2.0</t>
  </si>
  <si>
    <t xml:space="preserve"> - USB 3.0</t>
  </si>
  <si>
    <t xml:space="preserve"> - Digitální video výstup </t>
  </si>
  <si>
    <t>CZ - numerická</t>
  </si>
  <si>
    <t>CZ lokalizace; 64-bitová verze; pro firemní použití; plně kompatibilní se stávajícím SW jednotlivých zadavatelů, tj. s MS Windows a dalším SW na platformě Windows; rozšířená podpora min. do r. 2025</t>
  </si>
  <si>
    <t>Notebook - typ I</t>
  </si>
  <si>
    <t>min. 17"</t>
  </si>
  <si>
    <t>IPS</t>
  </si>
  <si>
    <t>250 GB</t>
  </si>
  <si>
    <t>NE</t>
  </si>
  <si>
    <t>min. 1x HDMI</t>
  </si>
  <si>
    <t xml:space="preserve"> - Výstupy na sluchátka / mikrofon</t>
  </si>
  <si>
    <t>ANO (kombo)</t>
  </si>
  <si>
    <t>2 roky NBD on-site</t>
  </si>
  <si>
    <t>1920 x 1080 bodů</t>
  </si>
  <si>
    <t>300 ANSI</t>
  </si>
  <si>
    <t>Vysoký kontrast min.</t>
  </si>
  <si>
    <t>Další požadavky</t>
  </si>
  <si>
    <t>montáž na stěnu včetně kabeláže a zalištování v délce cca 10 m</t>
  </si>
  <si>
    <t>4200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</si>
</sst>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1" fillId="0" borderId="0"/>
  </cellStyleXfs>
  <cellXfs count="57">
    <xf numFmtId="0" fontId="0" fillId="0" borderId="0" xfId="0"/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2" borderId="8" xfId="12" applyFont="1" applyFill="1" applyBorder="1" applyAlignment="1">
      <alignment vertical="center" wrapText="1"/>
    </xf>
    <xf numFmtId="0" fontId="6" fillId="0" borderId="9" xfId="12" applyFont="1" applyBorder="1" applyAlignment="1">
      <alignment vertical="center" wrapText="1"/>
    </xf>
    <xf numFmtId="0" fontId="7" fillId="2" borderId="9" xfId="12" applyFont="1" applyFill="1" applyBorder="1" applyAlignment="1">
      <alignment vertical="center" wrapText="1"/>
    </xf>
    <xf numFmtId="0" fontId="7" fillId="0" borderId="9" xfId="12" applyFont="1" applyBorder="1" applyAlignment="1">
      <alignment vertical="center" wrapText="1"/>
    </xf>
    <xf numFmtId="0" fontId="7" fillId="0" borderId="10" xfId="12" applyFont="1" applyBorder="1" applyAlignment="1">
      <alignment vertical="center" wrapText="1"/>
    </xf>
    <xf numFmtId="164" fontId="6" fillId="0" borderId="13" xfId="12" applyNumberFormat="1" applyFont="1" applyFill="1" applyBorder="1" applyAlignment="1">
      <alignment horizontal="center" vertical="center" wrapText="1"/>
    </xf>
    <xf numFmtId="0" fontId="4" fillId="4" borderId="5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5" fillId="3" borderId="4" xfId="12" applyFont="1" applyFill="1" applyBorder="1" applyAlignment="1">
      <alignment horizontal="center" vertical="center" wrapText="1"/>
    </xf>
    <xf numFmtId="0" fontId="6" fillId="4" borderId="5" xfId="12" applyFont="1" applyFill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4" fillId="4" borderId="7" xfId="12" applyFont="1" applyFill="1" applyBorder="1" applyAlignment="1">
      <alignment horizontal="center" vertical="center" wrapText="1"/>
    </xf>
    <xf numFmtId="0" fontId="5" fillId="0" borderId="10" xfId="12" applyFont="1" applyBorder="1" applyAlignment="1">
      <alignment vertical="center" wrapText="1"/>
    </xf>
    <xf numFmtId="0" fontId="13" fillId="4" borderId="5" xfId="12" applyFont="1" applyFill="1" applyBorder="1" applyAlignment="1">
      <alignment horizontal="center" vertical="center" wrapText="1"/>
    </xf>
    <xf numFmtId="0" fontId="5" fillId="0" borderId="9" xfId="12" applyFont="1" applyBorder="1" applyAlignment="1">
      <alignment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17" xfId="12" applyFont="1" applyBorder="1" applyAlignment="1">
      <alignment vertical="center" wrapText="1"/>
    </xf>
    <xf numFmtId="49" fontId="6" fillId="0" borderId="2" xfId="12" applyNumberFormat="1" applyFont="1" applyFill="1" applyBorder="1" applyAlignment="1">
      <alignment horizontal="center" vertical="center" wrapText="1"/>
    </xf>
    <xf numFmtId="0" fontId="13" fillId="0" borderId="2" xfId="1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164" fontId="13" fillId="4" borderId="6" xfId="12" applyNumberFormat="1" applyFont="1" applyFill="1" applyBorder="1" applyAlignment="1">
      <alignment horizontal="center" vertical="center" wrapText="1"/>
    </xf>
    <xf numFmtId="164" fontId="13" fillId="0" borderId="13" xfId="12" applyNumberFormat="1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6" fillId="2" borderId="5" xfId="12" applyFont="1" applyFill="1" applyBorder="1" applyAlignment="1">
      <alignment horizontal="center" vertical="center" wrapText="1"/>
    </xf>
    <xf numFmtId="0" fontId="4" fillId="2" borderId="2" xfId="12" applyFont="1" applyFill="1" applyBorder="1"/>
    <xf numFmtId="0" fontId="7" fillId="2" borderId="2" xfId="12" applyFont="1" applyFill="1" applyBorder="1" applyAlignment="1">
      <alignment vertical="center" wrapText="1"/>
    </xf>
    <xf numFmtId="0" fontId="18" fillId="0" borderId="9" xfId="12" applyFont="1" applyBorder="1" applyAlignment="1">
      <alignment vertical="center" wrapText="1"/>
    </xf>
    <xf numFmtId="0" fontId="18" fillId="0" borderId="2" xfId="12" applyFont="1" applyBorder="1" applyAlignment="1">
      <alignment horizontal="center" vertical="center" wrapText="1"/>
    </xf>
    <xf numFmtId="0" fontId="18" fillId="4" borderId="5" xfId="12" applyFont="1" applyFill="1" applyBorder="1" applyAlignment="1">
      <alignment horizontal="center" vertical="center" wrapText="1"/>
    </xf>
    <xf numFmtId="0" fontId="6" fillId="0" borderId="9" xfId="12" applyFont="1" applyBorder="1" applyAlignment="1">
      <alignment horizontal="left" vertical="center" wrapText="1"/>
    </xf>
    <xf numFmtId="0" fontId="8" fillId="4" borderId="5" xfId="12" applyFont="1" applyFill="1" applyBorder="1" applyAlignment="1">
      <alignment horizontal="center" vertical="center" wrapText="1"/>
    </xf>
    <xf numFmtId="164" fontId="6" fillId="4" borderId="5" xfId="12" applyNumberFormat="1" applyFont="1" applyFill="1" applyBorder="1" applyAlignment="1">
      <alignment horizontal="center" vertical="center" wrapText="1"/>
    </xf>
    <xf numFmtId="164" fontId="6" fillId="4" borderId="6" xfId="12" applyNumberFormat="1" applyFont="1" applyFill="1" applyBorder="1" applyAlignment="1">
      <alignment horizontal="center" vertical="center" wrapText="1"/>
    </xf>
    <xf numFmtId="0" fontId="6" fillId="4" borderId="7" xfId="12" applyFont="1" applyFill="1" applyBorder="1" applyAlignment="1">
      <alignment horizontal="center" vertical="center" wrapText="1"/>
    </xf>
    <xf numFmtId="0" fontId="17" fillId="0" borderId="2" xfId="12" applyFont="1" applyBorder="1" applyAlignment="1">
      <alignment horizontal="center" vertical="center" wrapText="1"/>
    </xf>
    <xf numFmtId="164" fontId="6" fillId="0" borderId="2" xfId="12" applyNumberFormat="1" applyFont="1" applyFill="1" applyBorder="1" applyAlignment="1">
      <alignment horizontal="center" vertical="center" wrapText="1"/>
    </xf>
    <xf numFmtId="0" fontId="10" fillId="0" borderId="0" xfId="12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6" fillId="5" borderId="11" xfId="12" applyFont="1" applyFill="1" applyBorder="1" applyAlignment="1">
      <alignment horizontal="center" vertical="center" wrapText="1"/>
    </xf>
    <xf numFmtId="0" fontId="16" fillId="5" borderId="12" xfId="12" applyFont="1" applyFill="1" applyBorder="1" applyAlignment="1">
      <alignment horizontal="center" vertical="center" wrapText="1"/>
    </xf>
    <xf numFmtId="0" fontId="5" fillId="4" borderId="14" xfId="12" applyFont="1" applyFill="1" applyBorder="1" applyAlignment="1">
      <alignment horizontal="center" vertical="center" wrapText="1"/>
    </xf>
    <xf numFmtId="0" fontId="5" fillId="4" borderId="15" xfId="12" applyFont="1" applyFill="1" applyBorder="1" applyAlignment="1">
      <alignment horizontal="center" vertical="center" wrapText="1"/>
    </xf>
    <xf numFmtId="0" fontId="14" fillId="0" borderId="0" xfId="12" applyFont="1" applyAlignment="1">
      <alignment horizontal="center" vertical="center" wrapText="1"/>
    </xf>
    <xf numFmtId="0" fontId="12" fillId="0" borderId="0" xfId="12" applyFont="1" applyAlignment="1">
      <alignment horizontal="center" vertical="center" wrapText="1"/>
    </xf>
    <xf numFmtId="0" fontId="5" fillId="5" borderId="11" xfId="12" applyFont="1" applyFill="1" applyBorder="1" applyAlignment="1">
      <alignment horizontal="center" vertical="center" wrapText="1"/>
    </xf>
    <xf numFmtId="0" fontId="5" fillId="5" borderId="1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/>
    </xf>
  </cellXfs>
  <cellStyles count="15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  <cellStyle name="TableStyleLight1" xfId="14" xr:uid="{300E06C4-DE1D-40C8-8E01-E1429D7AE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17E4-60FB-40AE-8E50-3C952244659A}">
  <sheetPr>
    <pageSetUpPr fitToPage="1"/>
  </sheetPr>
  <dimension ref="A1:C43"/>
  <sheetViews>
    <sheetView showGridLines="0" tabSelected="1" zoomScale="70" zoomScaleNormal="70" workbookViewId="0">
      <pane xSplit="1" topLeftCell="B1" activePane="topRight" state="frozen"/>
      <selection pane="topRight" sqref="A1:C1"/>
    </sheetView>
  </sheetViews>
  <sheetFormatPr defaultColWidth="9.140625" defaultRowHeight="18.75" customHeight="1" x14ac:dyDescent="0.25"/>
  <cols>
    <col min="1" max="1" width="36.42578125" style="1" customWidth="1"/>
    <col min="2" max="3" width="26.7109375" style="2" customWidth="1"/>
    <col min="4" max="16384" width="9.140625" style="1"/>
  </cols>
  <sheetData>
    <row r="1" spans="1:3" ht="18.75" customHeight="1" x14ac:dyDescent="0.3">
      <c r="A1" s="47" t="s">
        <v>42</v>
      </c>
      <c r="B1" s="47"/>
      <c r="C1" s="47"/>
    </row>
    <row r="2" spans="1:3" ht="17.25" customHeight="1" x14ac:dyDescent="0.3">
      <c r="A2" s="47" t="s">
        <v>43</v>
      </c>
      <c r="B2" s="47"/>
      <c r="C2" s="47"/>
    </row>
    <row r="3" spans="1:3" ht="7.5" customHeight="1" thickBot="1" x14ac:dyDescent="0.3">
      <c r="B3" s="1"/>
      <c r="C3" s="1"/>
    </row>
    <row r="4" spans="1:3" s="3" customFormat="1" ht="35.1" customHeight="1" thickBot="1" x14ac:dyDescent="0.3">
      <c r="B4" s="48" t="s">
        <v>62</v>
      </c>
      <c r="C4" s="49"/>
    </row>
    <row r="5" spans="1:3" s="3" customFormat="1" ht="45.75" customHeight="1" thickBot="1" x14ac:dyDescent="0.3">
      <c r="A5" s="19" t="s">
        <v>24</v>
      </c>
      <c r="B5" s="50" t="s">
        <v>25</v>
      </c>
      <c r="C5" s="51"/>
    </row>
    <row r="6" spans="1:3" s="3" customFormat="1" ht="35.1" customHeight="1" x14ac:dyDescent="0.25">
      <c r="A6" s="5" t="s">
        <v>0</v>
      </c>
      <c r="B6" s="4" t="s">
        <v>21</v>
      </c>
      <c r="C6" s="14" t="s">
        <v>22</v>
      </c>
    </row>
    <row r="7" spans="1:3" ht="18" customHeight="1" x14ac:dyDescent="0.25">
      <c r="A7" s="7" t="s">
        <v>44</v>
      </c>
      <c r="B7" s="13"/>
      <c r="C7" s="33"/>
    </row>
    <row r="8" spans="1:3" ht="36.75" customHeight="1" x14ac:dyDescent="0.25">
      <c r="A8" s="6" t="s">
        <v>45</v>
      </c>
      <c r="B8" s="44" t="s">
        <v>63</v>
      </c>
      <c r="C8" s="15"/>
    </row>
    <row r="9" spans="1:3" ht="18" customHeight="1" x14ac:dyDescent="0.25">
      <c r="A9" s="6" t="s">
        <v>46</v>
      </c>
      <c r="B9" s="16" t="s">
        <v>47</v>
      </c>
      <c r="C9" s="15"/>
    </row>
    <row r="10" spans="1:3" ht="18" customHeight="1" x14ac:dyDescent="0.25">
      <c r="A10" s="6" t="s">
        <v>1</v>
      </c>
      <c r="B10" s="12" t="s">
        <v>64</v>
      </c>
      <c r="C10" s="11"/>
    </row>
    <row r="11" spans="1:3" ht="18" customHeight="1" x14ac:dyDescent="0.2">
      <c r="A11" s="7" t="s">
        <v>2</v>
      </c>
      <c r="B11" s="34"/>
      <c r="C11" s="56"/>
    </row>
    <row r="12" spans="1:3" ht="37.5" customHeight="1" x14ac:dyDescent="0.25">
      <c r="A12" s="6" t="s">
        <v>48</v>
      </c>
      <c r="B12" s="12" t="s">
        <v>76</v>
      </c>
      <c r="C12" s="11"/>
    </row>
    <row r="13" spans="1:3" ht="18" customHeight="1" x14ac:dyDescent="0.25">
      <c r="A13" s="7" t="s">
        <v>3</v>
      </c>
      <c r="B13" s="13"/>
      <c r="C13" s="33"/>
    </row>
    <row r="14" spans="1:3" ht="18" customHeight="1" x14ac:dyDescent="0.25">
      <c r="A14" s="6" t="s">
        <v>49</v>
      </c>
      <c r="B14" s="12" t="s">
        <v>50</v>
      </c>
      <c r="C14" s="11"/>
    </row>
    <row r="15" spans="1:3" ht="18" customHeight="1" x14ac:dyDescent="0.25">
      <c r="A15" s="7" t="s">
        <v>4</v>
      </c>
      <c r="B15" s="35"/>
      <c r="C15" s="33"/>
    </row>
    <row r="16" spans="1:3" ht="18" customHeight="1" x14ac:dyDescent="0.25">
      <c r="A16" s="36" t="s">
        <v>5</v>
      </c>
      <c r="B16" s="37" t="s">
        <v>51</v>
      </c>
      <c r="C16" s="38"/>
    </row>
    <row r="17" spans="1:3" ht="18" customHeight="1" x14ac:dyDescent="0.25">
      <c r="A17" s="36" t="s">
        <v>6</v>
      </c>
      <c r="B17" s="12" t="s">
        <v>65</v>
      </c>
      <c r="C17" s="11"/>
    </row>
    <row r="18" spans="1:3" ht="18" customHeight="1" x14ac:dyDescent="0.25">
      <c r="A18" s="7" t="s">
        <v>18</v>
      </c>
      <c r="B18" s="31"/>
      <c r="C18" s="32"/>
    </row>
    <row r="19" spans="1:3" ht="18" customHeight="1" x14ac:dyDescent="0.25">
      <c r="A19" s="6" t="s">
        <v>17</v>
      </c>
      <c r="B19" s="12" t="s">
        <v>66</v>
      </c>
      <c r="C19" s="15"/>
    </row>
    <row r="20" spans="1:3" ht="18" customHeight="1" x14ac:dyDescent="0.25">
      <c r="A20" s="7" t="s">
        <v>7</v>
      </c>
      <c r="B20" s="35"/>
      <c r="C20" s="33"/>
    </row>
    <row r="21" spans="1:3" ht="38.25" x14ac:dyDescent="0.25">
      <c r="A21" s="6" t="s">
        <v>1</v>
      </c>
      <c r="B21" s="16" t="s">
        <v>52</v>
      </c>
      <c r="C21" s="15"/>
    </row>
    <row r="22" spans="1:3" ht="18" customHeight="1" x14ac:dyDescent="0.25">
      <c r="A22" s="7" t="s">
        <v>9</v>
      </c>
      <c r="B22" s="35"/>
      <c r="C22" s="33"/>
    </row>
    <row r="23" spans="1:3" ht="18" customHeight="1" x14ac:dyDescent="0.25">
      <c r="A23" s="6" t="s">
        <v>1</v>
      </c>
      <c r="B23" s="16" t="s">
        <v>8</v>
      </c>
      <c r="C23" s="15"/>
    </row>
    <row r="24" spans="1:3" ht="18" customHeight="1" x14ac:dyDescent="0.25">
      <c r="A24" s="7" t="s">
        <v>53</v>
      </c>
      <c r="B24" s="35"/>
      <c r="C24" s="33"/>
    </row>
    <row r="25" spans="1:3" ht="18" customHeight="1" x14ac:dyDescent="0.25">
      <c r="A25" s="6" t="s">
        <v>1</v>
      </c>
      <c r="B25" s="16" t="s">
        <v>8</v>
      </c>
      <c r="C25" s="15"/>
    </row>
    <row r="26" spans="1:3" ht="18" customHeight="1" x14ac:dyDescent="0.25">
      <c r="A26" s="6" t="s">
        <v>10</v>
      </c>
      <c r="B26" s="16" t="s">
        <v>11</v>
      </c>
      <c r="C26" s="15"/>
    </row>
    <row r="27" spans="1:3" ht="18" customHeight="1" x14ac:dyDescent="0.25">
      <c r="A27" s="6" t="s">
        <v>54</v>
      </c>
      <c r="B27" s="16" t="s">
        <v>12</v>
      </c>
      <c r="C27" s="15"/>
    </row>
    <row r="28" spans="1:3" ht="18" customHeight="1" x14ac:dyDescent="0.25">
      <c r="A28" s="6" t="s">
        <v>55</v>
      </c>
      <c r="B28" s="16" t="s">
        <v>12</v>
      </c>
      <c r="C28" s="15"/>
    </row>
    <row r="29" spans="1:3" ht="18" customHeight="1" x14ac:dyDescent="0.25">
      <c r="A29" s="7" t="s">
        <v>56</v>
      </c>
      <c r="B29" s="35"/>
      <c r="C29" s="33"/>
    </row>
    <row r="30" spans="1:3" s="2" customFormat="1" ht="18" customHeight="1" x14ac:dyDescent="0.25">
      <c r="A30" s="39" t="s">
        <v>57</v>
      </c>
      <c r="B30" s="16">
        <v>2</v>
      </c>
      <c r="C30" s="15"/>
    </row>
    <row r="31" spans="1:3" ht="18" customHeight="1" x14ac:dyDescent="0.25">
      <c r="A31" s="6" t="s">
        <v>58</v>
      </c>
      <c r="B31" s="16">
        <v>1</v>
      </c>
      <c r="C31" s="15"/>
    </row>
    <row r="32" spans="1:3" ht="18" customHeight="1" x14ac:dyDescent="0.25">
      <c r="A32" s="6" t="s">
        <v>59</v>
      </c>
      <c r="B32" s="16" t="s">
        <v>67</v>
      </c>
      <c r="C32" s="15"/>
    </row>
    <row r="33" spans="1:3" ht="18" customHeight="1" x14ac:dyDescent="0.25">
      <c r="A33" s="6" t="s">
        <v>68</v>
      </c>
      <c r="B33" s="16" t="s">
        <v>69</v>
      </c>
      <c r="C33" s="15"/>
    </row>
    <row r="34" spans="1:3" ht="18" customHeight="1" x14ac:dyDescent="0.25">
      <c r="A34" s="7" t="s">
        <v>13</v>
      </c>
      <c r="B34" s="35"/>
      <c r="C34" s="33"/>
    </row>
    <row r="35" spans="1:3" ht="30" customHeight="1" x14ac:dyDescent="0.25">
      <c r="A35" s="6" t="s">
        <v>14</v>
      </c>
      <c r="B35" s="16" t="s">
        <v>60</v>
      </c>
      <c r="C35" s="15"/>
    </row>
    <row r="36" spans="1:3" ht="106.5" customHeight="1" x14ac:dyDescent="0.25">
      <c r="A36" s="8" t="s">
        <v>15</v>
      </c>
      <c r="B36" s="16" t="s">
        <v>61</v>
      </c>
      <c r="C36" s="40"/>
    </row>
    <row r="37" spans="1:3" ht="25.9" customHeight="1" x14ac:dyDescent="0.25">
      <c r="A37" s="8" t="s">
        <v>19</v>
      </c>
      <c r="B37" s="45">
        <v>17000</v>
      </c>
      <c r="C37" s="41"/>
    </row>
    <row r="38" spans="1:3" ht="25.9" customHeight="1" x14ac:dyDescent="0.25">
      <c r="A38" s="8" t="s">
        <v>20</v>
      </c>
      <c r="B38" s="10">
        <f>ROUND(B37/1.21,0)</f>
        <v>14050</v>
      </c>
      <c r="C38" s="42"/>
    </row>
    <row r="39" spans="1:3" ht="36.75" customHeight="1" thickBot="1" x14ac:dyDescent="0.3">
      <c r="A39" s="9" t="s">
        <v>16</v>
      </c>
      <c r="B39" s="18" t="s">
        <v>70</v>
      </c>
      <c r="C39" s="43"/>
    </row>
    <row r="41" spans="1:3" ht="18.75" customHeight="1" x14ac:dyDescent="0.25">
      <c r="A41" s="46" t="s">
        <v>23</v>
      </c>
      <c r="B41" s="46"/>
      <c r="C41" s="46"/>
    </row>
    <row r="42" spans="1:3" ht="60" customHeight="1" x14ac:dyDescent="0.25"/>
    <row r="43" spans="1:3" ht="56.25" customHeight="1" x14ac:dyDescent="0.25"/>
  </sheetData>
  <mergeCells count="5">
    <mergeCell ref="A41:C41"/>
    <mergeCell ref="A1:C1"/>
    <mergeCell ref="A2:C2"/>
    <mergeCell ref="B4:C4"/>
    <mergeCell ref="B5:C5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8143-5165-4D32-8D2A-A2D630F5B9ED}">
  <sheetPr>
    <pageSetUpPr fitToPage="1"/>
  </sheetPr>
  <dimension ref="A1:C20"/>
  <sheetViews>
    <sheetView showGridLines="0" zoomScaleNormal="100" workbookViewId="0">
      <selection sqref="A1:C1"/>
    </sheetView>
  </sheetViews>
  <sheetFormatPr defaultColWidth="9.140625" defaultRowHeight="18.75" customHeight="1" x14ac:dyDescent="0.25"/>
  <cols>
    <col min="1" max="1" width="30" style="1" customWidth="1"/>
    <col min="2" max="3" width="26.7109375" style="2" customWidth="1"/>
    <col min="4" max="16384" width="9.140625" style="1"/>
  </cols>
  <sheetData>
    <row r="1" spans="1:3" ht="18.75" customHeight="1" x14ac:dyDescent="0.25">
      <c r="A1" s="52" t="s">
        <v>33</v>
      </c>
      <c r="B1" s="52"/>
      <c r="C1" s="52"/>
    </row>
    <row r="2" spans="1:3" ht="18.75" customHeight="1" x14ac:dyDescent="0.25">
      <c r="A2" s="53" t="s">
        <v>32</v>
      </c>
      <c r="B2" s="53"/>
      <c r="C2" s="53"/>
    </row>
    <row r="3" spans="1:3" ht="4.5" customHeight="1" thickBot="1" x14ac:dyDescent="0.3">
      <c r="B3" s="1"/>
      <c r="C3" s="1"/>
    </row>
    <row r="4" spans="1:3" s="3" customFormat="1" ht="35.1" customHeight="1" thickBot="1" x14ac:dyDescent="0.3">
      <c r="B4" s="54" t="s">
        <v>37</v>
      </c>
      <c r="C4" s="55"/>
    </row>
    <row r="5" spans="1:3" s="3" customFormat="1" ht="42" customHeight="1" thickBot="1" x14ac:dyDescent="0.3">
      <c r="A5" s="24" t="s">
        <v>24</v>
      </c>
      <c r="B5" s="50" t="s">
        <v>25</v>
      </c>
      <c r="C5" s="51"/>
    </row>
    <row r="6" spans="1:3" s="3" customFormat="1" ht="24.75" customHeight="1" x14ac:dyDescent="0.25">
      <c r="A6" s="5" t="s">
        <v>0</v>
      </c>
      <c r="B6" s="4" t="s">
        <v>21</v>
      </c>
      <c r="C6" s="14" t="s">
        <v>22</v>
      </c>
    </row>
    <row r="7" spans="1:3" ht="18" customHeight="1" x14ac:dyDescent="0.25">
      <c r="A7" s="8" t="s">
        <v>40</v>
      </c>
      <c r="B7" s="17" t="s">
        <v>71</v>
      </c>
      <c r="C7" s="15"/>
    </row>
    <row r="8" spans="1:3" ht="18" customHeight="1" x14ac:dyDescent="0.25">
      <c r="A8" s="8" t="s">
        <v>31</v>
      </c>
      <c r="B8" s="17" t="s">
        <v>35</v>
      </c>
      <c r="C8" s="15"/>
    </row>
    <row r="9" spans="1:3" ht="18" customHeight="1" x14ac:dyDescent="0.25">
      <c r="A9" s="8" t="s">
        <v>39</v>
      </c>
      <c r="B9" s="17" t="s">
        <v>72</v>
      </c>
      <c r="C9" s="15"/>
    </row>
    <row r="10" spans="1:3" ht="18" customHeight="1" x14ac:dyDescent="0.25">
      <c r="A10" s="8" t="s">
        <v>73</v>
      </c>
      <c r="B10" s="17" t="s">
        <v>38</v>
      </c>
      <c r="C10" s="15"/>
    </row>
    <row r="11" spans="1:3" ht="18" customHeight="1" x14ac:dyDescent="0.25">
      <c r="A11" s="8" t="s">
        <v>30</v>
      </c>
      <c r="B11" s="26" t="s">
        <v>41</v>
      </c>
      <c r="C11" s="15"/>
    </row>
    <row r="12" spans="1:3" ht="18" customHeight="1" x14ac:dyDescent="0.25">
      <c r="A12" s="8" t="s">
        <v>29</v>
      </c>
      <c r="B12" s="17" t="s">
        <v>36</v>
      </c>
      <c r="C12" s="15"/>
    </row>
    <row r="13" spans="1:3" ht="34.5" customHeight="1" x14ac:dyDescent="0.25">
      <c r="A13" s="8" t="s">
        <v>28</v>
      </c>
      <c r="B13" s="17" t="s">
        <v>34</v>
      </c>
      <c r="C13" s="15"/>
    </row>
    <row r="14" spans="1:3" ht="31.5" customHeight="1" x14ac:dyDescent="0.25">
      <c r="A14" s="8" t="s">
        <v>74</v>
      </c>
      <c r="B14" s="17" t="s">
        <v>75</v>
      </c>
      <c r="C14" s="15"/>
    </row>
    <row r="15" spans="1:3" ht="12.75" x14ac:dyDescent="0.25">
      <c r="A15" s="23" t="s">
        <v>27</v>
      </c>
      <c r="B15" s="27" t="s">
        <v>36</v>
      </c>
      <c r="C15" s="22"/>
    </row>
    <row r="16" spans="1:3" ht="12.75" x14ac:dyDescent="0.25">
      <c r="A16" s="25" t="s">
        <v>19</v>
      </c>
      <c r="B16" s="30">
        <v>25000</v>
      </c>
      <c r="C16" s="29"/>
    </row>
    <row r="17" spans="1:3" ht="12.75" x14ac:dyDescent="0.25">
      <c r="A17" s="25" t="s">
        <v>20</v>
      </c>
      <c r="B17" s="10">
        <f t="shared" ref="B17" si="0">ROUND(B16/1.21,0)</f>
        <v>20661</v>
      </c>
      <c r="C17" s="29"/>
    </row>
    <row r="18" spans="1:3" ht="18" customHeight="1" thickBot="1" x14ac:dyDescent="0.3">
      <c r="A18" s="21" t="s">
        <v>16</v>
      </c>
      <c r="B18" s="28" t="s">
        <v>26</v>
      </c>
      <c r="C18" s="20"/>
    </row>
    <row r="20" spans="1:3" ht="18.75" customHeight="1" x14ac:dyDescent="0.25">
      <c r="A20" s="46" t="s">
        <v>23</v>
      </c>
      <c r="B20" s="46"/>
      <c r="C20" s="46"/>
    </row>
  </sheetData>
  <mergeCells count="5">
    <mergeCell ref="A1:C1"/>
    <mergeCell ref="A2:C2"/>
    <mergeCell ref="A20:C20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242a207-232e-4ab2-99aa-e14a4a2c4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f89f3b2-28a9-4f01-9c73-1e0cfb4545f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Notebooky</vt:lpstr>
      <vt:lpstr>Dataprojektor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2020-04-30T07:25:12Z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