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EŘEJNÉ ZAKÁZKY\2020\001_DNS_ICT vybaveni_2020\VYZVY\2.vyzva_priprava\01_ZD\"/>
    </mc:Choice>
  </mc:AlternateContent>
  <xr:revisionPtr revIDLastSave="0" documentId="8_{CF9F9BA6-9A06-4676-825C-A20E125D702D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Stolní počítače" sheetId="11" r:id="rId1"/>
    <sheet name="Monitory" sheetId="12" r:id="rId2"/>
    <sheet name="Notebooky" sheetId="10" r:id="rId3"/>
    <sheet name="Tablety" sheetId="1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7" i="11" l="1"/>
  <c r="B36" i="11"/>
  <c r="B26" i="14" l="1"/>
  <c r="D26" i="14"/>
  <c r="D19" i="12" l="1"/>
  <c r="B19" i="12"/>
  <c r="B44" i="10" l="1"/>
  <c r="F37" i="11"/>
</calcChain>
</file>

<file path=xl/sharedStrings.xml><?xml version="1.0" encoding="utf-8"?>
<sst xmlns="http://schemas.openxmlformats.org/spreadsheetml/2006/main" count="301" uniqueCount="157">
  <si>
    <t>Technický parametr</t>
  </si>
  <si>
    <t>Display</t>
  </si>
  <si>
    <t xml:space="preserve"> - Úhlopříčka</t>
  </si>
  <si>
    <t xml:space="preserve"> - Rozlišení</t>
  </si>
  <si>
    <t xml:space="preserve"> - Typ</t>
  </si>
  <si>
    <t>LCD/LED</t>
  </si>
  <si>
    <t>Procesor</t>
  </si>
  <si>
    <t xml:space="preserve"> - Minimální výkon dle PassMark - CPU Mark</t>
  </si>
  <si>
    <t>Paměť RAM (min. velikost)</t>
  </si>
  <si>
    <t xml:space="preserve"> - Min. velikost</t>
  </si>
  <si>
    <t>Pevný disk</t>
  </si>
  <si>
    <t xml:space="preserve"> - Počet min. / druh</t>
  </si>
  <si>
    <t xml:space="preserve"> - Kapacita dat min. </t>
  </si>
  <si>
    <t>Grafická karta</t>
  </si>
  <si>
    <t>integrovaná</t>
  </si>
  <si>
    <t>Zvuková karta</t>
  </si>
  <si>
    <t>Síťové adaptéry</t>
  </si>
  <si>
    <t xml:space="preserve"> - Síťová karta - typ</t>
  </si>
  <si>
    <t xml:space="preserve"> - Rychlost min.</t>
  </si>
  <si>
    <t>100/1000 Mbit/s</t>
  </si>
  <si>
    <t xml:space="preserve"> - Wi-fi</t>
  </si>
  <si>
    <t>ANO</t>
  </si>
  <si>
    <t xml:space="preserve"> - BlueTooth</t>
  </si>
  <si>
    <t>Rozhraní - minimální počty všech typů</t>
  </si>
  <si>
    <t xml:space="preserve"> - USB 2.0</t>
  </si>
  <si>
    <t xml:space="preserve"> - USB 3.0</t>
  </si>
  <si>
    <t xml:space="preserve"> - Digitální video výstup </t>
  </si>
  <si>
    <t>HDMI</t>
  </si>
  <si>
    <t>Ostatní</t>
  </si>
  <si>
    <t>Klávesnice</t>
  </si>
  <si>
    <t>Operační systém</t>
  </si>
  <si>
    <t>Záruka min.</t>
  </si>
  <si>
    <t>integrovaná (ve smyslu integrovaného GPU v rámci CPU)</t>
  </si>
  <si>
    <t>480 GB</t>
  </si>
  <si>
    <t xml:space="preserve"> - čtečka paměťových karet SD</t>
  </si>
  <si>
    <t>FullHD 1920x1080</t>
  </si>
  <si>
    <t>NE</t>
  </si>
  <si>
    <t>CZ - numerická</t>
  </si>
  <si>
    <t>8000 bodů</t>
  </si>
  <si>
    <t>8 000 bodů</t>
  </si>
  <si>
    <t>4 GB</t>
  </si>
  <si>
    <t>x</t>
  </si>
  <si>
    <t>24 měsíců</t>
  </si>
  <si>
    <t>Úhlopříčka</t>
  </si>
  <si>
    <t>Dotykový displej</t>
  </si>
  <si>
    <t>Technologie obrazu</t>
  </si>
  <si>
    <t>Typ displeje</t>
  </si>
  <si>
    <t>IPS</t>
  </si>
  <si>
    <t>Poměr stran</t>
  </si>
  <si>
    <t>16:9 nebo 16:10</t>
  </si>
  <si>
    <t>Rozlišení</t>
  </si>
  <si>
    <t>Grafické vstupy min.</t>
  </si>
  <si>
    <t>Povrch zobrazovací plochy</t>
  </si>
  <si>
    <t>matný</t>
  </si>
  <si>
    <t>Další parametry</t>
  </si>
  <si>
    <t xml:space="preserve"> - Nastavitelnost</t>
  </si>
  <si>
    <t xml:space="preserve">výškově nastavitelný, PIVOT </t>
  </si>
  <si>
    <t xml:space="preserve"> - Reproduktory</t>
  </si>
  <si>
    <t>1 / SSD</t>
  </si>
  <si>
    <t>Síťová karta</t>
  </si>
  <si>
    <t>Rozhraní PC - minimální počty všech typů</t>
  </si>
  <si>
    <t xml:space="preserve"> - Lokalizace</t>
  </si>
  <si>
    <t>CZ-US</t>
  </si>
  <si>
    <t xml:space="preserve"> - Typ / rozhraní</t>
  </si>
  <si>
    <t>drátová / USB</t>
  </si>
  <si>
    <t>Myš</t>
  </si>
  <si>
    <t xml:space="preserve"> - Technologie</t>
  </si>
  <si>
    <t>optická</t>
  </si>
  <si>
    <t>3 roky NBD on-site</t>
  </si>
  <si>
    <t>8 GB DDR 4</t>
  </si>
  <si>
    <t>2x grafický výstup (VGA, HDMI); 2x USB 3.0</t>
  </si>
  <si>
    <t>Parametry dokovací stanice min.</t>
  </si>
  <si>
    <t xml:space="preserve"> - dokovací stanice součástí dodávky</t>
  </si>
  <si>
    <t xml:space="preserve"> - dokovací konektor</t>
  </si>
  <si>
    <t xml:space="preserve"> - USB-C</t>
  </si>
  <si>
    <t xml:space="preserve"> - inetgrovaná čtečka čipových karet</t>
  </si>
  <si>
    <t>integrovaná /RJ45</t>
  </si>
  <si>
    <t>min. 1xVGA; min. 1x HDMI</t>
  </si>
  <si>
    <t>DVD-RW</t>
  </si>
  <si>
    <t>Optická mechanika</t>
  </si>
  <si>
    <t>240 GB</t>
  </si>
  <si>
    <t xml:space="preserve"> - Výstupy</t>
  </si>
  <si>
    <t xml:space="preserve"> -  Výstupy na sluchátka / mikrofon</t>
  </si>
  <si>
    <t>ANO - vpředu</t>
  </si>
  <si>
    <t>128 GB</t>
  </si>
  <si>
    <t xml:space="preserve"> - Konstrukční provedení jednotky</t>
  </si>
  <si>
    <t>maximální velikost SFF</t>
  </si>
  <si>
    <t>maximálně Mini tower</t>
  </si>
  <si>
    <t>HDMI, D-SUB (VGA), DVI nebo Display Port</t>
  </si>
  <si>
    <t>min. 1920 x 1080 Full HD</t>
  </si>
  <si>
    <t>23" - 24"</t>
  </si>
  <si>
    <t>CZ lokalizace; 64-bitová verze; pro firemní použití; plně kompatibilní se stávajícím SW jednotlivých zadavatelů, tj. s MS Windows a dalším SW na platformě Windows; rozšířená podpora min. do r. 2025</t>
  </si>
  <si>
    <t>Stolní počítače</t>
  </si>
  <si>
    <t>Monitory</t>
  </si>
  <si>
    <t>Notebooky</t>
  </si>
  <si>
    <t>Maximální cena s DPH</t>
  </si>
  <si>
    <t>Maximální cena bez DPH</t>
  </si>
  <si>
    <t>Požadovaný parametr</t>
  </si>
  <si>
    <t>Nabízený parametr *</t>
  </si>
  <si>
    <t>* Dodavatel doplní do modrých polí jím nabízené parametry</t>
  </si>
  <si>
    <t xml:space="preserve">Název a výrobce zboží </t>
  </si>
  <si>
    <t>[doplní dodavatel]</t>
  </si>
  <si>
    <t>Příloha č. 3 Výzvy – Technická specifikace předmětu plnění</t>
  </si>
  <si>
    <t xml:space="preserve"> - WiFi standardy</t>
  </si>
  <si>
    <t xml:space="preserve"> - USB 2.0 min.</t>
  </si>
  <si>
    <t xml:space="preserve"> - USB 3.1 min.</t>
  </si>
  <si>
    <t>22"</t>
  </si>
  <si>
    <t xml:space="preserve"> - Minimální výkon dle PassMark - CPU Mark
(dle cpubenchmark.net)</t>
  </si>
  <si>
    <t>8 GB DDR4</t>
  </si>
  <si>
    <t>Další</t>
  </si>
  <si>
    <t>CZ lokalizace; Android 
- musí být kompatibilní se stávajícím operačním systémem a zadavatel umožňuje nabídnutí jiného plně rovnocenného řešení</t>
  </si>
  <si>
    <t>GPS, ANT+; pohybový senzor; gyroskop; digitální kompas</t>
  </si>
  <si>
    <t>5000 mAh</t>
  </si>
  <si>
    <t>6100 mAh</t>
  </si>
  <si>
    <t>Kapacita baterie min.</t>
  </si>
  <si>
    <t>4G/LTE</t>
  </si>
  <si>
    <t>SIM</t>
  </si>
  <si>
    <t>ANO - microSD</t>
  </si>
  <si>
    <t>Slot na pamětovou kartu</t>
  </si>
  <si>
    <t>3,5mm stereo</t>
  </si>
  <si>
    <t>Vstup pro sluchátka</t>
  </si>
  <si>
    <t>BlueTooth</t>
  </si>
  <si>
    <t>Wi-fi</t>
  </si>
  <si>
    <t>lesklý</t>
  </si>
  <si>
    <t>micro USB / USB-C / mikro HDMI</t>
  </si>
  <si>
    <t>USB-C</t>
  </si>
  <si>
    <t>FHD (192 x 1080)</t>
  </si>
  <si>
    <t>Rozlišení nahrávání videa min.</t>
  </si>
  <si>
    <t>zadní: 8,0 Mpx; přední: 5,0 Mpx</t>
  </si>
  <si>
    <t>Rozlišení fotoaparátu min.</t>
  </si>
  <si>
    <t>min. 1920 x 1200</t>
  </si>
  <si>
    <t>64 GB</t>
  </si>
  <si>
    <t>32 GB</t>
  </si>
  <si>
    <t>Paměť min. velikost</t>
  </si>
  <si>
    <t>2 GB</t>
  </si>
  <si>
    <t>Velikost operační paměti min.</t>
  </si>
  <si>
    <t xml:space="preserve">10" - 11" </t>
  </si>
  <si>
    <t>min. 10.1"</t>
  </si>
  <si>
    <t>Tablet - typ II</t>
  </si>
  <si>
    <t>Tablet - typ I</t>
  </si>
  <si>
    <t>Tablety</t>
  </si>
  <si>
    <t>D-SUB (VGA); HDMI; DVI</t>
  </si>
  <si>
    <t>Mini PC</t>
  </si>
  <si>
    <t>7 600 bodů</t>
  </si>
  <si>
    <t>1 / SSD M.2</t>
  </si>
  <si>
    <t>4 GB DDR 4 2666 MHz</t>
  </si>
  <si>
    <t>5 let NBD on-site</t>
  </si>
  <si>
    <t>Ethernet RJ45</t>
  </si>
  <si>
    <t>1 Gb/s</t>
  </si>
  <si>
    <t>2 (alespoň 1 vpředu)</t>
  </si>
  <si>
    <t>15,6"</t>
  </si>
  <si>
    <t>Stolní počítač - typ I</t>
  </si>
  <si>
    <t>Notebook - typ I</t>
  </si>
  <si>
    <t>Monitor - typ I</t>
  </si>
  <si>
    <t>Monitor - typ II</t>
  </si>
  <si>
    <t>Stolní počítač - typ II</t>
  </si>
  <si>
    <t>Stolní počítač - typ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</si>
</sst>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9"/>
      <color indexed="8"/>
      <name val="Calibri"/>
      <family val="2"/>
      <charset val="238"/>
    </font>
    <font>
      <sz val="10"/>
      <name val="Calibri"/>
      <family val="2"/>
      <charset val="238"/>
    </font>
    <font>
      <b/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5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2" fillId="0" borderId="0"/>
    <xf numFmtId="0" fontId="3" fillId="0" borderId="0"/>
  </cellStyleXfs>
  <cellXfs count="123">
    <xf numFmtId="0" fontId="0" fillId="0" borderId="0" xfId="0"/>
    <xf numFmtId="0" fontId="7" fillId="2" borderId="1" xfId="12" applyFont="1" applyFill="1" applyBorder="1" applyAlignment="1">
      <alignment vertical="center" wrapText="1"/>
    </xf>
    <xf numFmtId="0" fontId="6" fillId="2" borderId="1" xfId="12" applyFont="1" applyFill="1" applyBorder="1" applyAlignment="1">
      <alignment horizontal="center" vertical="center" wrapText="1"/>
    </xf>
    <xf numFmtId="0" fontId="4" fillId="0" borderId="1" xfId="12" applyFont="1" applyBorder="1" applyAlignment="1">
      <alignment horizontal="center" vertical="center" wrapText="1"/>
    </xf>
    <xf numFmtId="0" fontId="7" fillId="2" borderId="3" xfId="12" applyFont="1" applyFill="1" applyBorder="1" applyAlignment="1">
      <alignment vertical="center" wrapText="1"/>
    </xf>
    <xf numFmtId="0" fontId="4" fillId="0" borderId="5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3" fontId="4" fillId="0" borderId="0" xfId="12" applyNumberFormat="1" applyFont="1" applyAlignment="1">
      <alignment horizontal="center" vertical="center" wrapText="1"/>
    </xf>
    <xf numFmtId="0" fontId="6" fillId="0" borderId="1" xfId="12" applyFont="1" applyBorder="1" applyAlignment="1">
      <alignment horizontal="center" vertical="center" wrapText="1"/>
    </xf>
    <xf numFmtId="0" fontId="5" fillId="0" borderId="0" xfId="12" applyFont="1" applyAlignment="1">
      <alignment vertical="center" wrapText="1"/>
    </xf>
    <xf numFmtId="164" fontId="6" fillId="0" borderId="6" xfId="12" applyNumberFormat="1" applyFont="1" applyFill="1" applyBorder="1" applyAlignment="1">
      <alignment horizontal="center" vertical="center" wrapText="1"/>
    </xf>
    <xf numFmtId="164" fontId="4" fillId="0" borderId="6" xfId="12" applyNumberFormat="1" applyFont="1" applyBorder="1" applyAlignment="1">
      <alignment horizontal="center" vertical="center" wrapText="1"/>
    </xf>
    <xf numFmtId="0" fontId="7" fillId="2" borderId="11" xfId="12" applyFont="1" applyFill="1" applyBorder="1" applyAlignment="1">
      <alignment vertical="center" wrapText="1"/>
    </xf>
    <xf numFmtId="0" fontId="5" fillId="2" borderId="14" xfId="12" applyFont="1" applyFill="1" applyBorder="1" applyAlignment="1">
      <alignment vertical="center" wrapText="1"/>
    </xf>
    <xf numFmtId="0" fontId="6" fillId="0" borderId="15" xfId="12" applyFont="1" applyBorder="1" applyAlignment="1">
      <alignment vertical="center" wrapText="1"/>
    </xf>
    <xf numFmtId="0" fontId="7" fillId="2" borderId="15" xfId="12" applyFont="1" applyFill="1" applyBorder="1" applyAlignment="1">
      <alignment vertical="center" wrapText="1"/>
    </xf>
    <xf numFmtId="0" fontId="6" fillId="0" borderId="15" xfId="12" applyFont="1" applyFill="1" applyBorder="1" applyAlignment="1">
      <alignment vertical="center" wrapText="1"/>
    </xf>
    <xf numFmtId="0" fontId="7" fillId="0" borderId="15" xfId="12" applyFont="1" applyBorder="1" applyAlignment="1">
      <alignment vertical="center" wrapText="1"/>
    </xf>
    <xf numFmtId="0" fontId="7" fillId="0" borderId="15" xfId="12" applyFont="1" applyFill="1" applyBorder="1" applyAlignment="1">
      <alignment vertical="center" wrapText="1"/>
    </xf>
    <xf numFmtId="0" fontId="7" fillId="0" borderId="16" xfId="12" applyFont="1" applyBorder="1" applyAlignment="1">
      <alignment vertical="center" wrapText="1"/>
    </xf>
    <xf numFmtId="0" fontId="6" fillId="0" borderId="3" xfId="12" applyFont="1" applyBorder="1" applyAlignment="1">
      <alignment horizontal="center" vertical="center" wrapText="1"/>
    </xf>
    <xf numFmtId="164" fontId="6" fillId="0" borderId="19" xfId="12" applyNumberFormat="1" applyFont="1" applyFill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5" fillId="2" borderId="9" xfId="12" applyFont="1" applyFill="1" applyBorder="1" applyAlignment="1">
      <alignment horizontal="center" vertical="center" wrapText="1"/>
    </xf>
    <xf numFmtId="0" fontId="6" fillId="5" borderId="1" xfId="12" applyFont="1" applyFill="1" applyBorder="1" applyAlignment="1">
      <alignment horizontal="center" vertical="center" wrapText="1"/>
    </xf>
    <xf numFmtId="0" fontId="6" fillId="5" borderId="11" xfId="12" applyFont="1" applyFill="1" applyBorder="1" applyAlignment="1">
      <alignment horizontal="center" vertical="center" wrapText="1"/>
    </xf>
    <xf numFmtId="0" fontId="8" fillId="5" borderId="11" xfId="12" applyFont="1" applyFill="1" applyBorder="1" applyAlignment="1">
      <alignment horizontal="center" vertical="center" wrapText="1"/>
    </xf>
    <xf numFmtId="164" fontId="6" fillId="5" borderId="12" xfId="12" applyNumberFormat="1" applyFont="1" applyFill="1" applyBorder="1" applyAlignment="1">
      <alignment horizontal="center" vertical="center" wrapText="1"/>
    </xf>
    <xf numFmtId="0" fontId="6" fillId="5" borderId="13" xfId="12" applyFont="1" applyFill="1" applyBorder="1" applyAlignment="1">
      <alignment horizontal="center" vertical="center" wrapText="1"/>
    </xf>
    <xf numFmtId="164" fontId="6" fillId="5" borderId="6" xfId="12" applyNumberFormat="1" applyFont="1" applyFill="1" applyBorder="1" applyAlignment="1">
      <alignment horizontal="center" vertical="center" wrapText="1"/>
    </xf>
    <xf numFmtId="0" fontId="6" fillId="5" borderId="5" xfId="12" applyFont="1" applyFill="1" applyBorder="1" applyAlignment="1">
      <alignment horizontal="center" vertical="center" wrapText="1"/>
    </xf>
    <xf numFmtId="0" fontId="5" fillId="2" borderId="8" xfId="12" applyFont="1" applyFill="1" applyBorder="1" applyAlignment="1">
      <alignment horizontal="center" vertical="center" wrapText="1"/>
    </xf>
    <xf numFmtId="0" fontId="5" fillId="3" borderId="8" xfId="12" applyFont="1" applyFill="1" applyBorder="1" applyAlignment="1">
      <alignment horizontal="center" vertical="center" wrapText="1"/>
    </xf>
    <xf numFmtId="0" fontId="4" fillId="5" borderId="1" xfId="12" applyFont="1" applyFill="1" applyBorder="1" applyAlignment="1">
      <alignment horizontal="center" vertical="center" wrapText="1"/>
    </xf>
    <xf numFmtId="0" fontId="7" fillId="0" borderId="15" xfId="13" applyFont="1" applyBorder="1" applyAlignment="1">
      <alignment vertical="center" wrapText="1"/>
    </xf>
    <xf numFmtId="0" fontId="7" fillId="0" borderId="20" xfId="12" applyFont="1" applyFill="1" applyBorder="1" applyAlignment="1">
      <alignment vertical="center" wrapText="1"/>
    </xf>
    <xf numFmtId="0" fontId="5" fillId="2" borderId="7" xfId="12" applyFont="1" applyFill="1" applyBorder="1" applyAlignment="1">
      <alignment horizontal="center" vertical="center" wrapText="1"/>
    </xf>
    <xf numFmtId="0" fontId="5" fillId="3" borderId="21" xfId="12" applyFont="1" applyFill="1" applyBorder="1" applyAlignment="1">
      <alignment horizontal="center" vertical="center" wrapText="1"/>
    </xf>
    <xf numFmtId="0" fontId="4" fillId="5" borderId="11" xfId="12" applyFont="1" applyFill="1" applyBorder="1" applyAlignment="1">
      <alignment horizontal="center" vertical="center" wrapText="1"/>
    </xf>
    <xf numFmtId="0" fontId="6" fillId="2" borderId="11" xfId="12" applyFont="1" applyFill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164" fontId="6" fillId="0" borderId="19" xfId="12" applyNumberFormat="1" applyFont="1" applyBorder="1" applyAlignment="1">
      <alignment horizontal="center" vertical="center" wrapText="1"/>
    </xf>
    <xf numFmtId="164" fontId="4" fillId="5" borderId="12" xfId="12" applyNumberFormat="1" applyFont="1" applyFill="1" applyBorder="1" applyAlignment="1">
      <alignment horizontal="center" vertical="center" wrapText="1"/>
    </xf>
    <xf numFmtId="0" fontId="4" fillId="5" borderId="13" xfId="12" applyFont="1" applyFill="1" applyBorder="1" applyAlignment="1">
      <alignment horizontal="center" vertical="center" wrapText="1"/>
    </xf>
    <xf numFmtId="0" fontId="4" fillId="2" borderId="11" xfId="12" applyFont="1" applyFill="1" applyBorder="1"/>
    <xf numFmtId="0" fontId="9" fillId="5" borderId="11" xfId="12" applyFont="1" applyFill="1" applyBorder="1" applyAlignment="1">
      <alignment horizontal="center" vertical="center" wrapText="1"/>
    </xf>
    <xf numFmtId="164" fontId="6" fillId="5" borderId="11" xfId="12" applyNumberFormat="1" applyFont="1" applyFill="1" applyBorder="1" applyAlignment="1">
      <alignment horizontal="center" vertical="center" wrapText="1"/>
    </xf>
    <xf numFmtId="0" fontId="9" fillId="0" borderId="15" xfId="12" applyFont="1" applyBorder="1" applyAlignment="1">
      <alignment vertical="center" wrapText="1"/>
    </xf>
    <xf numFmtId="0" fontId="6" fillId="4" borderId="15" xfId="12" applyFont="1" applyFill="1" applyBorder="1" applyAlignment="1">
      <alignment horizontal="left" vertical="center" wrapText="1"/>
    </xf>
    <xf numFmtId="0" fontId="4" fillId="2" borderId="3" xfId="12" applyFont="1" applyFill="1" applyBorder="1"/>
    <xf numFmtId="0" fontId="9" fillId="0" borderId="3" xfId="12" applyFont="1" applyBorder="1" applyAlignment="1">
      <alignment horizontal="center" vertical="center" wrapText="1"/>
    </xf>
    <xf numFmtId="0" fontId="6" fillId="4" borderId="3" xfId="12" applyFont="1" applyFill="1" applyBorder="1" applyAlignment="1">
      <alignment horizontal="center" vertical="center" wrapText="1"/>
    </xf>
    <xf numFmtId="164" fontId="6" fillId="0" borderId="3" xfId="12" applyNumberFormat="1" applyFont="1" applyFill="1" applyBorder="1" applyAlignment="1">
      <alignment horizontal="center" vertical="center" wrapText="1"/>
    </xf>
    <xf numFmtId="0" fontId="5" fillId="3" borderId="10" xfId="12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left" vertical="center" wrapText="1"/>
    </xf>
    <xf numFmtId="0" fontId="4" fillId="0" borderId="1" xfId="12" applyFont="1" applyBorder="1" applyAlignment="1">
      <alignment horizontal="center" vertical="center" wrapText="1"/>
    </xf>
    <xf numFmtId="0" fontId="4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7" fillId="0" borderId="15" xfId="12" applyFont="1" applyBorder="1" applyAlignment="1">
      <alignment vertical="center" wrapText="1"/>
    </xf>
    <xf numFmtId="0" fontId="7" fillId="2" borderId="15" xfId="12" applyFont="1" applyFill="1" applyBorder="1" applyAlignment="1">
      <alignment vertical="center" wrapText="1"/>
    </xf>
    <xf numFmtId="0" fontId="6" fillId="0" borderId="15" xfId="12" applyFont="1" applyBorder="1" applyAlignment="1">
      <alignment vertical="center" wrapText="1"/>
    </xf>
    <xf numFmtId="0" fontId="7" fillId="2" borderId="3" xfId="12" applyFont="1" applyFill="1" applyBorder="1" applyAlignment="1">
      <alignment vertical="center" wrapText="1"/>
    </xf>
    <xf numFmtId="0" fontId="7" fillId="2" borderId="11" xfId="12" applyFont="1" applyFill="1" applyBorder="1" applyAlignment="1">
      <alignment vertical="center" wrapText="1"/>
    </xf>
    <xf numFmtId="0" fontId="6" fillId="0" borderId="3" xfId="12" applyFont="1" applyBorder="1" applyAlignment="1">
      <alignment horizontal="center" vertical="center" wrapText="1"/>
    </xf>
    <xf numFmtId="0" fontId="8" fillId="0" borderId="3" xfId="12" applyFont="1" applyBorder="1" applyAlignment="1">
      <alignment horizontal="center" vertical="center" wrapText="1"/>
    </xf>
    <xf numFmtId="0" fontId="6" fillId="0" borderId="4" xfId="12" applyFont="1" applyBorder="1" applyAlignment="1">
      <alignment horizontal="center" vertical="center" wrapText="1"/>
    </xf>
    <xf numFmtId="0" fontId="6" fillId="5" borderId="11" xfId="12" applyFont="1" applyFill="1" applyBorder="1" applyAlignment="1">
      <alignment horizontal="center" vertical="center" wrapText="1"/>
    </xf>
    <xf numFmtId="0" fontId="8" fillId="5" borderId="11" xfId="12" applyFont="1" applyFill="1" applyBorder="1" applyAlignment="1">
      <alignment horizontal="center" vertical="center" wrapText="1"/>
    </xf>
    <xf numFmtId="0" fontId="6" fillId="5" borderId="13" xfId="12" applyFont="1" applyFill="1" applyBorder="1" applyAlignment="1">
      <alignment horizontal="center" vertical="center" wrapText="1"/>
    </xf>
    <xf numFmtId="0" fontId="4" fillId="5" borderId="11" xfId="12" applyFont="1" applyFill="1" applyBorder="1" applyAlignment="1">
      <alignment horizontal="center" vertical="center" wrapText="1"/>
    </xf>
    <xf numFmtId="0" fontId="4" fillId="0" borderId="3" xfId="12" applyFont="1" applyBorder="1" applyAlignment="1">
      <alignment horizontal="center" vertical="center" wrapText="1"/>
    </xf>
    <xf numFmtId="164" fontId="6" fillId="5" borderId="12" xfId="12" applyNumberFormat="1" applyFont="1" applyFill="1" applyBorder="1" applyAlignment="1">
      <alignment horizontal="center" vertical="center" wrapText="1"/>
    </xf>
    <xf numFmtId="164" fontId="6" fillId="0" borderId="19" xfId="12" applyNumberFormat="1" applyFont="1" applyBorder="1" applyAlignment="1">
      <alignment horizontal="center" vertical="center" wrapText="1"/>
    </xf>
    <xf numFmtId="0" fontId="5" fillId="3" borderId="21" xfId="12" applyFont="1" applyFill="1" applyBorder="1" applyAlignment="1">
      <alignment horizontal="center" vertical="center" wrapText="1"/>
    </xf>
    <xf numFmtId="0" fontId="5" fillId="2" borderId="7" xfId="12" applyFont="1" applyFill="1" applyBorder="1" applyAlignment="1">
      <alignment horizontal="center" vertical="center" wrapText="1"/>
    </xf>
    <xf numFmtId="0" fontId="6" fillId="0" borderId="3" xfId="12" applyFont="1" applyFill="1" applyBorder="1" applyAlignment="1">
      <alignment horizontal="center" vertical="center" wrapText="1"/>
    </xf>
    <xf numFmtId="0" fontId="5" fillId="3" borderId="10" xfId="12" applyFont="1" applyFill="1" applyBorder="1" applyAlignment="1">
      <alignment horizontal="center" vertical="center" wrapText="1"/>
    </xf>
    <xf numFmtId="0" fontId="5" fillId="2" borderId="2" xfId="12" applyFont="1" applyFill="1" applyBorder="1" applyAlignment="1">
      <alignment horizontal="center" vertical="center" wrapText="1"/>
    </xf>
    <xf numFmtId="0" fontId="6" fillId="2" borderId="11" xfId="12" applyFont="1" applyFill="1" applyBorder="1" applyAlignment="1">
      <alignment horizontal="center" vertical="center" wrapText="1"/>
    </xf>
    <xf numFmtId="0" fontId="6" fillId="0" borderId="28" xfId="12" applyFont="1" applyBorder="1" applyAlignment="1">
      <alignment horizontal="center" vertical="center" wrapText="1"/>
    </xf>
    <xf numFmtId="0" fontId="7" fillId="2" borderId="28" xfId="12" applyFont="1" applyFill="1" applyBorder="1" applyAlignment="1">
      <alignment vertical="center" wrapText="1"/>
    </xf>
    <xf numFmtId="0" fontId="8" fillId="0" borderId="28" xfId="12" applyFont="1" applyBorder="1" applyAlignment="1">
      <alignment horizontal="center" vertical="center" wrapText="1"/>
    </xf>
    <xf numFmtId="0" fontId="6" fillId="0" borderId="30" xfId="12" applyFont="1" applyBorder="1" applyAlignment="1">
      <alignment horizontal="center" vertical="center" wrapText="1"/>
    </xf>
    <xf numFmtId="0" fontId="4" fillId="2" borderId="11" xfId="12" applyFont="1" applyFill="1" applyBorder="1" applyAlignment="1">
      <alignment horizontal="center" wrapText="1"/>
    </xf>
    <xf numFmtId="0" fontId="4" fillId="2" borderId="3" xfId="12" applyFont="1" applyFill="1" applyBorder="1" applyAlignment="1">
      <alignment horizontal="center" vertical="center" wrapText="1"/>
    </xf>
    <xf numFmtId="0" fontId="6" fillId="2" borderId="3" xfId="12" applyFont="1" applyFill="1" applyBorder="1" applyAlignment="1">
      <alignment horizontal="center" vertical="center" wrapText="1"/>
    </xf>
    <xf numFmtId="0" fontId="6" fillId="0" borderId="28" xfId="12" applyFont="1" applyFill="1" applyBorder="1" applyAlignment="1">
      <alignment horizontal="center" vertical="center" wrapText="1"/>
    </xf>
    <xf numFmtId="164" fontId="6" fillId="0" borderId="29" xfId="12" applyNumberFormat="1" applyFont="1" applyFill="1" applyBorder="1" applyAlignment="1">
      <alignment horizontal="center" vertical="center" wrapText="1"/>
    </xf>
    <xf numFmtId="0" fontId="4" fillId="0" borderId="0" xfId="12" applyFont="1" applyFill="1" applyAlignment="1">
      <alignment horizontal="center" vertical="center" wrapText="1"/>
    </xf>
    <xf numFmtId="0" fontId="6" fillId="0" borderId="15" xfId="12" applyFont="1" applyFill="1" applyBorder="1" applyAlignment="1">
      <alignment horizontal="left" vertical="center" wrapText="1"/>
    </xf>
    <xf numFmtId="0" fontId="4" fillId="0" borderId="4" xfId="12" applyFont="1" applyBorder="1" applyAlignment="1">
      <alignment horizontal="center" vertical="center" wrapText="1"/>
    </xf>
    <xf numFmtId="164" fontId="6" fillId="0" borderId="6" xfId="12" applyNumberFormat="1" applyFont="1" applyBorder="1" applyAlignment="1">
      <alignment horizontal="center" vertical="center" wrapText="1"/>
    </xf>
    <xf numFmtId="0" fontId="7" fillId="0" borderId="20" xfId="12" applyFont="1" applyBorder="1" applyAlignment="1">
      <alignment vertical="center" wrapText="1"/>
    </xf>
    <xf numFmtId="0" fontId="8" fillId="0" borderId="1" xfId="12" applyFont="1" applyBorder="1" applyAlignment="1">
      <alignment horizontal="center" vertical="center" wrapText="1"/>
    </xf>
    <xf numFmtId="0" fontId="7" fillId="0" borderId="31" xfId="12" applyFont="1" applyBorder="1" applyAlignment="1">
      <alignment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4" fillId="2" borderId="3" xfId="12" applyFont="1" applyFill="1" applyBorder="1" applyAlignment="1">
      <alignment wrapText="1"/>
    </xf>
    <xf numFmtId="0" fontId="7" fillId="2" borderId="11" xfId="12" applyFont="1" applyFill="1" applyBorder="1" applyAlignment="1">
      <alignment horizontal="center" vertical="center" wrapText="1"/>
    </xf>
    <xf numFmtId="0" fontId="4" fillId="5" borderId="32" xfId="12" applyFont="1" applyFill="1" applyBorder="1" applyAlignment="1">
      <alignment vertical="center" wrapText="1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6" borderId="22" xfId="12" applyFont="1" applyFill="1" applyBorder="1" applyAlignment="1">
      <alignment horizontal="center" vertical="center" wrapText="1"/>
    </xf>
    <xf numFmtId="0" fontId="13" fillId="6" borderId="25" xfId="12" applyFont="1" applyFill="1" applyBorder="1" applyAlignment="1">
      <alignment horizontal="center" vertical="center" wrapText="1"/>
    </xf>
    <xf numFmtId="0" fontId="13" fillId="6" borderId="27" xfId="12" applyFont="1" applyFill="1" applyBorder="1" applyAlignment="1">
      <alignment horizontal="center" vertical="center" wrapText="1"/>
    </xf>
    <xf numFmtId="0" fontId="5" fillId="5" borderId="22" xfId="12" applyFont="1" applyFill="1" applyBorder="1" applyAlignment="1">
      <alignment horizontal="center" vertical="center" wrapText="1"/>
    </xf>
    <xf numFmtId="0" fontId="5" fillId="5" borderId="25" xfId="12" applyFont="1" applyFill="1" applyBorder="1" applyAlignment="1">
      <alignment horizontal="center" vertical="center" wrapText="1"/>
    </xf>
    <xf numFmtId="0" fontId="5" fillId="5" borderId="27" xfId="12" applyFont="1" applyFill="1" applyBorder="1" applyAlignment="1">
      <alignment horizontal="center" vertical="center" wrapText="1"/>
    </xf>
    <xf numFmtId="0" fontId="5" fillId="6" borderId="22" xfId="12" applyFont="1" applyFill="1" applyBorder="1" applyAlignment="1">
      <alignment horizontal="center" vertical="center" wrapText="1"/>
    </xf>
    <xf numFmtId="0" fontId="5" fillId="6" borderId="25" xfId="12" applyFont="1" applyFill="1" applyBorder="1" applyAlignment="1">
      <alignment horizontal="center" vertical="center" wrapText="1"/>
    </xf>
    <xf numFmtId="0" fontId="12" fillId="0" borderId="0" xfId="12" applyFont="1" applyAlignment="1">
      <alignment horizontal="left" vertical="center" wrapText="1"/>
    </xf>
    <xf numFmtId="0" fontId="5" fillId="6" borderId="23" xfId="12" applyFont="1" applyFill="1" applyBorder="1" applyAlignment="1">
      <alignment horizontal="center" vertical="center" wrapText="1"/>
    </xf>
    <xf numFmtId="0" fontId="13" fillId="6" borderId="24" xfId="12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5" fillId="5" borderId="23" xfId="12" applyFont="1" applyFill="1" applyBorder="1" applyAlignment="1">
      <alignment horizontal="center" vertical="center" wrapText="1"/>
    </xf>
    <xf numFmtId="0" fontId="5" fillId="5" borderId="24" xfId="12" applyFont="1" applyFill="1" applyBorder="1" applyAlignment="1">
      <alignment horizontal="center" vertical="center" wrapText="1"/>
    </xf>
    <xf numFmtId="0" fontId="13" fillId="6" borderId="17" xfId="12" applyFont="1" applyFill="1" applyBorder="1" applyAlignment="1">
      <alignment horizontal="center" vertical="center" wrapText="1"/>
    </xf>
    <xf numFmtId="0" fontId="13" fillId="6" borderId="18" xfId="12" applyFont="1" applyFill="1" applyBorder="1" applyAlignment="1">
      <alignment horizontal="center" vertical="center" wrapText="1"/>
    </xf>
    <xf numFmtId="0" fontId="5" fillId="6" borderId="24" xfId="12" applyFont="1" applyFill="1" applyBorder="1" applyAlignment="1">
      <alignment horizontal="center" vertical="center" wrapText="1"/>
    </xf>
    <xf numFmtId="0" fontId="4" fillId="2" borderId="28" xfId="12" applyFont="1" applyFill="1" applyBorder="1" applyAlignment="1">
      <alignment wrapText="1"/>
    </xf>
    <xf numFmtId="0" fontId="4" fillId="2" borderId="11" xfId="12" applyFont="1" applyFill="1" applyBorder="1" applyAlignment="1">
      <alignment wrapText="1"/>
    </xf>
    <xf numFmtId="0" fontId="4" fillId="2" borderId="11" xfId="12" applyFont="1" applyFill="1" applyBorder="1" applyAlignment="1">
      <alignment horizontal="center" vertical="center" wrapText="1"/>
    </xf>
    <xf numFmtId="0" fontId="7" fillId="5" borderId="11" xfId="12" applyFont="1" applyFill="1" applyBorder="1" applyAlignment="1">
      <alignment horizontal="center" vertical="center" wrapText="1"/>
    </xf>
  </cellXfs>
  <cellStyles count="15">
    <cellStyle name="Normální" xfId="0" builtinId="0"/>
    <cellStyle name="normální 11" xfId="4" xr:uid="{00000000-0005-0000-0000-000002000000}"/>
    <cellStyle name="normální 13" xfId="1" xr:uid="{00000000-0005-0000-0000-000003000000}"/>
    <cellStyle name="normální 13 2" xfId="10" xr:uid="{00000000-0005-0000-0000-000004000000}"/>
    <cellStyle name="normální 13 2 2" xfId="11" xr:uid="{00000000-0005-0000-0000-000005000000}"/>
    <cellStyle name="normální 13 2 2 2" xfId="2" xr:uid="{00000000-0005-0000-0000-000006000000}"/>
    <cellStyle name="normální 13 2 2 2 2" xfId="14" xr:uid="{3198C8FB-8850-439B-B899-7F73221E6D1E}"/>
    <cellStyle name="normální 13 2 2 2 2 2" xfId="6" xr:uid="{00000000-0005-0000-0000-000007000000}"/>
    <cellStyle name="normální 14" xfId="9" xr:uid="{00000000-0005-0000-0000-000008000000}"/>
    <cellStyle name="normální 15" xfId="3" xr:uid="{00000000-0005-0000-0000-000009000000}"/>
    <cellStyle name="Normální 2" xfId="13" xr:uid="{00000000-0005-0000-0000-00000A000000}"/>
    <cellStyle name="normální 20" xfId="8" xr:uid="{00000000-0005-0000-0000-00000B000000}"/>
    <cellStyle name="normální 25" xfId="5" xr:uid="{00000000-0005-0000-0000-00000C000000}"/>
    <cellStyle name="normální 28" xfId="7" xr:uid="{00000000-0005-0000-0000-00000D000000}"/>
    <cellStyle name="normální 30" xfId="12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DD85-89BC-472E-B6C3-75506B07E5E8}">
  <sheetPr>
    <pageSetUpPr fitToPage="1"/>
  </sheetPr>
  <dimension ref="A1:G40"/>
  <sheetViews>
    <sheetView showGridLines="0" tabSelected="1" zoomScale="70" zoomScaleNormal="70" workbookViewId="0">
      <pane ySplit="4" topLeftCell="A5" activePane="bottomLeft" state="frozen"/>
      <selection pane="bottomLeft" sqref="A1:G1"/>
    </sheetView>
  </sheetViews>
  <sheetFormatPr defaultColWidth="9.140625" defaultRowHeight="12.75" x14ac:dyDescent="0.25"/>
  <cols>
    <col min="1" max="1" width="23.7109375" style="6" customWidth="1"/>
    <col min="2" max="2" width="23.7109375" style="57" customWidth="1"/>
    <col min="3" max="3" width="23.7109375" style="58" customWidth="1"/>
    <col min="4" max="7" width="23.7109375" style="6" customWidth="1"/>
    <col min="8" max="16384" width="9.140625" style="6"/>
  </cols>
  <sheetData>
    <row r="1" spans="1:7" ht="24" customHeight="1" x14ac:dyDescent="0.3">
      <c r="A1" s="100" t="s">
        <v>102</v>
      </c>
      <c r="B1" s="100"/>
      <c r="C1" s="100"/>
      <c r="D1" s="100"/>
      <c r="E1" s="100"/>
      <c r="F1" s="100"/>
      <c r="G1" s="100"/>
    </row>
    <row r="2" spans="1:7" ht="18.75" customHeight="1" x14ac:dyDescent="0.3">
      <c r="A2" s="101" t="s">
        <v>92</v>
      </c>
      <c r="B2" s="101"/>
      <c r="C2" s="101"/>
      <c r="D2" s="101"/>
      <c r="E2" s="101"/>
      <c r="F2" s="101"/>
      <c r="G2" s="101"/>
    </row>
    <row r="3" spans="1:7" ht="13.5" thickBot="1" x14ac:dyDescent="0.3"/>
    <row r="4" spans="1:7" s="10" customFormat="1" ht="35.1" customHeight="1" thickBot="1" x14ac:dyDescent="0.3">
      <c r="B4" s="108" t="s">
        <v>151</v>
      </c>
      <c r="C4" s="109"/>
      <c r="D4" s="102" t="s">
        <v>155</v>
      </c>
      <c r="E4" s="103"/>
      <c r="F4" s="104" t="s">
        <v>156</v>
      </c>
      <c r="G4" s="103"/>
    </row>
    <row r="5" spans="1:7" s="10" customFormat="1" ht="48.75" customHeight="1" thickBot="1" x14ac:dyDescent="0.3">
      <c r="A5" s="96" t="s">
        <v>100</v>
      </c>
      <c r="B5" s="105" t="s">
        <v>101</v>
      </c>
      <c r="C5" s="106"/>
      <c r="D5" s="105" t="s">
        <v>101</v>
      </c>
      <c r="E5" s="106"/>
      <c r="F5" s="107" t="s">
        <v>101</v>
      </c>
      <c r="G5" s="106"/>
    </row>
    <row r="6" spans="1:7" s="10" customFormat="1" ht="27.75" customHeight="1" x14ac:dyDescent="0.25">
      <c r="A6" s="14" t="s">
        <v>0</v>
      </c>
      <c r="B6" s="78" t="s">
        <v>97</v>
      </c>
      <c r="C6" s="77" t="s">
        <v>98</v>
      </c>
      <c r="D6" s="78" t="s">
        <v>97</v>
      </c>
      <c r="E6" s="77" t="s">
        <v>98</v>
      </c>
      <c r="F6" s="24" t="s">
        <v>97</v>
      </c>
      <c r="G6" s="54" t="s">
        <v>98</v>
      </c>
    </row>
    <row r="7" spans="1:7" ht="25.5" x14ac:dyDescent="0.25">
      <c r="A7" s="15" t="s">
        <v>85</v>
      </c>
      <c r="B7" s="64" t="s">
        <v>86</v>
      </c>
      <c r="C7" s="67"/>
      <c r="D7" s="76" t="s">
        <v>142</v>
      </c>
      <c r="E7" s="67"/>
      <c r="F7" s="87" t="s">
        <v>87</v>
      </c>
      <c r="G7" s="26"/>
    </row>
    <row r="8" spans="1:7" ht="18" customHeight="1" x14ac:dyDescent="0.2">
      <c r="A8" s="16" t="s">
        <v>6</v>
      </c>
      <c r="B8" s="97"/>
      <c r="C8" s="84"/>
      <c r="D8" s="97"/>
      <c r="E8" s="120"/>
      <c r="F8" s="119"/>
      <c r="G8" s="120"/>
    </row>
    <row r="9" spans="1:7" ht="32.25" customHeight="1" x14ac:dyDescent="0.25">
      <c r="A9" s="15" t="s">
        <v>7</v>
      </c>
      <c r="B9" s="64" t="s">
        <v>39</v>
      </c>
      <c r="C9" s="67"/>
      <c r="D9" s="76" t="s">
        <v>143</v>
      </c>
      <c r="E9" s="67"/>
      <c r="F9" s="87" t="s">
        <v>39</v>
      </c>
      <c r="G9" s="26"/>
    </row>
    <row r="10" spans="1:7" ht="19.5" customHeight="1" x14ac:dyDescent="0.25">
      <c r="A10" s="15" t="s">
        <v>8</v>
      </c>
      <c r="B10" s="64" t="s">
        <v>69</v>
      </c>
      <c r="C10" s="67"/>
      <c r="D10" s="76" t="s">
        <v>145</v>
      </c>
      <c r="E10" s="67"/>
      <c r="F10" s="87" t="s">
        <v>69</v>
      </c>
      <c r="G10" s="26"/>
    </row>
    <row r="11" spans="1:7" ht="18" customHeight="1" x14ac:dyDescent="0.25">
      <c r="A11" s="60" t="s">
        <v>10</v>
      </c>
      <c r="B11" s="62"/>
      <c r="C11" s="98"/>
      <c r="D11" s="62"/>
      <c r="E11" s="63"/>
      <c r="F11" s="81"/>
      <c r="G11" s="63"/>
    </row>
    <row r="12" spans="1:7" ht="18" customHeight="1" x14ac:dyDescent="0.25">
      <c r="A12" s="15" t="s">
        <v>11</v>
      </c>
      <c r="B12" s="64" t="s">
        <v>58</v>
      </c>
      <c r="C12" s="67"/>
      <c r="D12" s="76" t="s">
        <v>144</v>
      </c>
      <c r="E12" s="67"/>
      <c r="F12" s="87" t="s">
        <v>58</v>
      </c>
      <c r="G12" s="26"/>
    </row>
    <row r="13" spans="1:7" ht="18" customHeight="1" x14ac:dyDescent="0.25">
      <c r="A13" s="15" t="s">
        <v>12</v>
      </c>
      <c r="B13" s="64" t="s">
        <v>80</v>
      </c>
      <c r="C13" s="67"/>
      <c r="D13" s="76" t="s">
        <v>84</v>
      </c>
      <c r="E13" s="67"/>
      <c r="F13" s="87" t="s">
        <v>33</v>
      </c>
      <c r="G13" s="26"/>
    </row>
    <row r="14" spans="1:7" ht="18" customHeight="1" x14ac:dyDescent="0.25">
      <c r="A14" s="16" t="s">
        <v>79</v>
      </c>
      <c r="B14" s="62"/>
      <c r="C14" s="98"/>
      <c r="D14" s="62"/>
      <c r="E14" s="63"/>
      <c r="F14" s="81"/>
      <c r="G14" s="13"/>
    </row>
    <row r="15" spans="1:7" ht="18" customHeight="1" x14ac:dyDescent="0.25">
      <c r="A15" s="17" t="s">
        <v>78</v>
      </c>
      <c r="B15" s="64" t="s">
        <v>21</v>
      </c>
      <c r="C15" s="67"/>
      <c r="D15" s="76" t="s">
        <v>41</v>
      </c>
      <c r="E15" s="67"/>
      <c r="F15" s="87" t="s">
        <v>21</v>
      </c>
      <c r="G15" s="26"/>
    </row>
    <row r="16" spans="1:7" ht="18" customHeight="1" x14ac:dyDescent="0.25">
      <c r="A16" s="16" t="s">
        <v>13</v>
      </c>
      <c r="B16" s="62"/>
      <c r="C16" s="98"/>
      <c r="D16" s="62"/>
      <c r="E16" s="63"/>
      <c r="F16" s="81"/>
      <c r="G16" s="13"/>
    </row>
    <row r="17" spans="1:7" x14ac:dyDescent="0.25">
      <c r="A17" s="15" t="s">
        <v>4</v>
      </c>
      <c r="B17" s="64" t="s">
        <v>14</v>
      </c>
      <c r="C17" s="67"/>
      <c r="D17" s="64" t="s">
        <v>14</v>
      </c>
      <c r="E17" s="67"/>
      <c r="F17" s="80" t="s">
        <v>14</v>
      </c>
      <c r="G17" s="26"/>
    </row>
    <row r="18" spans="1:7" ht="18" customHeight="1" x14ac:dyDescent="0.25">
      <c r="A18" s="16" t="s">
        <v>15</v>
      </c>
      <c r="B18" s="62"/>
      <c r="C18" s="98"/>
      <c r="D18" s="62"/>
      <c r="E18" s="63"/>
      <c r="F18" s="81"/>
      <c r="G18" s="13"/>
    </row>
    <row r="19" spans="1:7" ht="18" customHeight="1" x14ac:dyDescent="0.25">
      <c r="A19" s="15" t="s">
        <v>4</v>
      </c>
      <c r="B19" s="64" t="s">
        <v>14</v>
      </c>
      <c r="C19" s="67"/>
      <c r="D19" s="64" t="s">
        <v>14</v>
      </c>
      <c r="E19" s="67"/>
      <c r="F19" s="80" t="s">
        <v>14</v>
      </c>
      <c r="G19" s="26"/>
    </row>
    <row r="20" spans="1:7" ht="18" customHeight="1" x14ac:dyDescent="0.25">
      <c r="A20" s="16" t="s">
        <v>59</v>
      </c>
      <c r="B20" s="62"/>
      <c r="C20" s="98"/>
      <c r="D20" s="62"/>
      <c r="E20" s="63"/>
      <c r="F20" s="81"/>
      <c r="G20" s="13"/>
    </row>
    <row r="21" spans="1:7" ht="18" customHeight="1" x14ac:dyDescent="0.25">
      <c r="A21" s="15" t="s">
        <v>4</v>
      </c>
      <c r="B21" s="64" t="s">
        <v>76</v>
      </c>
      <c r="C21" s="67"/>
      <c r="D21" s="76" t="s">
        <v>76</v>
      </c>
      <c r="E21" s="67"/>
      <c r="F21" s="87" t="s">
        <v>147</v>
      </c>
      <c r="G21" s="26"/>
    </row>
    <row r="22" spans="1:7" x14ac:dyDescent="0.25">
      <c r="A22" s="15" t="s">
        <v>18</v>
      </c>
      <c r="B22" s="64" t="s">
        <v>19</v>
      </c>
      <c r="C22" s="67"/>
      <c r="D22" s="64" t="s">
        <v>19</v>
      </c>
      <c r="E22" s="67"/>
      <c r="F22" s="80" t="s">
        <v>148</v>
      </c>
      <c r="G22" s="26"/>
    </row>
    <row r="23" spans="1:7" s="57" customFormat="1" x14ac:dyDescent="0.25">
      <c r="A23" s="61" t="s">
        <v>103</v>
      </c>
      <c r="B23" s="71" t="s">
        <v>41</v>
      </c>
      <c r="C23" s="99"/>
      <c r="D23" s="64" t="s">
        <v>41</v>
      </c>
      <c r="E23" s="67"/>
      <c r="F23" s="80" t="s">
        <v>41</v>
      </c>
      <c r="G23" s="67"/>
    </row>
    <row r="24" spans="1:7" ht="29.25" customHeight="1" x14ac:dyDescent="0.25">
      <c r="A24" s="16" t="s">
        <v>60</v>
      </c>
      <c r="B24" s="62"/>
      <c r="C24" s="98"/>
      <c r="D24" s="62"/>
      <c r="E24" s="63"/>
      <c r="F24" s="81"/>
      <c r="G24" s="13"/>
    </row>
    <row r="25" spans="1:7" ht="18" customHeight="1" x14ac:dyDescent="0.25">
      <c r="A25" s="15" t="s">
        <v>104</v>
      </c>
      <c r="B25" s="64">
        <v>2</v>
      </c>
      <c r="C25" s="67"/>
      <c r="D25" s="64">
        <v>2</v>
      </c>
      <c r="E25" s="67"/>
      <c r="F25" s="80" t="s">
        <v>149</v>
      </c>
      <c r="G25" s="26"/>
    </row>
    <row r="26" spans="1:7" ht="18" customHeight="1" x14ac:dyDescent="0.25">
      <c r="A26" s="15" t="s">
        <v>105</v>
      </c>
      <c r="B26" s="64">
        <v>2</v>
      </c>
      <c r="C26" s="67"/>
      <c r="D26" s="64">
        <v>2</v>
      </c>
      <c r="E26" s="67"/>
      <c r="F26" s="80" t="s">
        <v>149</v>
      </c>
      <c r="G26" s="26"/>
    </row>
    <row r="27" spans="1:7" ht="25.5" customHeight="1" x14ac:dyDescent="0.25">
      <c r="A27" s="17" t="s">
        <v>81</v>
      </c>
      <c r="B27" s="64" t="s">
        <v>77</v>
      </c>
      <c r="C27" s="67"/>
      <c r="D27" s="76" t="s">
        <v>77</v>
      </c>
      <c r="E27" s="67"/>
      <c r="F27" s="76" t="s">
        <v>77</v>
      </c>
      <c r="G27" s="26"/>
    </row>
    <row r="28" spans="1:7" ht="25.5" x14ac:dyDescent="0.25">
      <c r="A28" s="15" t="s">
        <v>82</v>
      </c>
      <c r="B28" s="64" t="s">
        <v>83</v>
      </c>
      <c r="C28" s="67"/>
      <c r="D28" s="76" t="s">
        <v>83</v>
      </c>
      <c r="E28" s="67"/>
      <c r="F28" s="87" t="s">
        <v>83</v>
      </c>
      <c r="G28" s="26"/>
    </row>
    <row r="29" spans="1:7" ht="18" customHeight="1" x14ac:dyDescent="0.25">
      <c r="A29" s="16" t="s">
        <v>29</v>
      </c>
      <c r="B29" s="62"/>
      <c r="C29" s="98"/>
      <c r="D29" s="62"/>
      <c r="E29" s="63"/>
      <c r="F29" s="81"/>
      <c r="G29" s="13"/>
    </row>
    <row r="30" spans="1:7" ht="18" customHeight="1" x14ac:dyDescent="0.25">
      <c r="A30" s="15" t="s">
        <v>61</v>
      </c>
      <c r="B30" s="64" t="s">
        <v>62</v>
      </c>
      <c r="C30" s="67"/>
      <c r="D30" s="64" t="s">
        <v>62</v>
      </c>
      <c r="E30" s="67"/>
      <c r="F30" s="87" t="s">
        <v>62</v>
      </c>
      <c r="G30" s="26"/>
    </row>
    <row r="31" spans="1:7" ht="18" customHeight="1" x14ac:dyDescent="0.25">
      <c r="A31" s="15" t="s">
        <v>63</v>
      </c>
      <c r="B31" s="64" t="s">
        <v>64</v>
      </c>
      <c r="C31" s="67"/>
      <c r="D31" s="64" t="s">
        <v>64</v>
      </c>
      <c r="E31" s="67"/>
      <c r="F31" s="87" t="s">
        <v>64</v>
      </c>
      <c r="G31" s="26"/>
    </row>
    <row r="32" spans="1:7" ht="18" customHeight="1" x14ac:dyDescent="0.25">
      <c r="A32" s="16" t="s">
        <v>65</v>
      </c>
      <c r="B32" s="62"/>
      <c r="C32" s="98"/>
      <c r="D32" s="62"/>
      <c r="E32" s="63"/>
      <c r="F32" s="81"/>
      <c r="G32" s="13"/>
    </row>
    <row r="33" spans="1:7" ht="18" customHeight="1" x14ac:dyDescent="0.25">
      <c r="A33" s="15" t="s">
        <v>63</v>
      </c>
      <c r="B33" s="64" t="s">
        <v>64</v>
      </c>
      <c r="C33" s="67"/>
      <c r="D33" s="64" t="s">
        <v>64</v>
      </c>
      <c r="E33" s="67"/>
      <c r="F33" s="87" t="s">
        <v>64</v>
      </c>
      <c r="G33" s="26"/>
    </row>
    <row r="34" spans="1:7" ht="18" customHeight="1" x14ac:dyDescent="0.25">
      <c r="A34" s="15" t="s">
        <v>66</v>
      </c>
      <c r="B34" s="64" t="s">
        <v>67</v>
      </c>
      <c r="C34" s="67"/>
      <c r="D34" s="64" t="s">
        <v>67</v>
      </c>
      <c r="E34" s="67"/>
      <c r="F34" s="87" t="s">
        <v>67</v>
      </c>
      <c r="G34" s="26"/>
    </row>
    <row r="35" spans="1:7" ht="118.15" customHeight="1" x14ac:dyDescent="0.25">
      <c r="A35" s="18" t="s">
        <v>30</v>
      </c>
      <c r="B35" s="65" t="s">
        <v>91</v>
      </c>
      <c r="C35" s="68"/>
      <c r="D35" s="65" t="s">
        <v>91</v>
      </c>
      <c r="E35" s="68"/>
      <c r="F35" s="82" t="s">
        <v>91</v>
      </c>
      <c r="G35" s="27"/>
    </row>
    <row r="36" spans="1:7" x14ac:dyDescent="0.25">
      <c r="A36" s="19" t="s">
        <v>95</v>
      </c>
      <c r="B36" s="73">
        <f>B37*1.21</f>
        <v>12705</v>
      </c>
      <c r="C36" s="72"/>
      <c r="D36" s="22">
        <v>11800</v>
      </c>
      <c r="E36" s="72"/>
      <c r="F36" s="88">
        <v>13000</v>
      </c>
      <c r="G36" s="28"/>
    </row>
    <row r="37" spans="1:7" x14ac:dyDescent="0.25">
      <c r="A37" s="19" t="s">
        <v>96</v>
      </c>
      <c r="B37" s="73">
        <v>10500</v>
      </c>
      <c r="C37" s="72"/>
      <c r="D37" s="22">
        <f t="shared" ref="D37:F37" si="0">ROUND(D36/1.21,0)</f>
        <v>9752</v>
      </c>
      <c r="E37" s="72"/>
      <c r="F37" s="88">
        <f t="shared" si="0"/>
        <v>10744</v>
      </c>
      <c r="G37" s="28"/>
    </row>
    <row r="38" spans="1:7" ht="22.15" customHeight="1" thickBot="1" x14ac:dyDescent="0.3">
      <c r="A38" s="20" t="s">
        <v>31</v>
      </c>
      <c r="B38" s="66" t="s">
        <v>68</v>
      </c>
      <c r="C38" s="69"/>
      <c r="D38" s="66" t="s">
        <v>146</v>
      </c>
      <c r="E38" s="69"/>
      <c r="F38" s="83" t="s">
        <v>68</v>
      </c>
      <c r="G38" s="29"/>
    </row>
    <row r="39" spans="1:7" x14ac:dyDescent="0.25">
      <c r="C39" s="57"/>
    </row>
    <row r="40" spans="1:7" ht="38.25" customHeight="1" x14ac:dyDescent="0.25">
      <c r="A40" s="110" t="s">
        <v>99</v>
      </c>
      <c r="B40" s="110"/>
      <c r="C40" s="110"/>
    </row>
  </sheetData>
  <mergeCells count="9">
    <mergeCell ref="A40:C40"/>
    <mergeCell ref="A1:G1"/>
    <mergeCell ref="A2:G2"/>
    <mergeCell ref="D4:E4"/>
    <mergeCell ref="F4:G4"/>
    <mergeCell ref="D5:E5"/>
    <mergeCell ref="F5:G5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33251-9FDA-4D99-8987-94D0F1596494}">
  <sheetPr>
    <pageSetUpPr fitToPage="1"/>
  </sheetPr>
  <dimension ref="A1:E24"/>
  <sheetViews>
    <sheetView showGridLines="0" zoomScale="70" zoomScaleNormal="70" workbookViewId="0">
      <selection sqref="A1:E1"/>
    </sheetView>
  </sheetViews>
  <sheetFormatPr defaultColWidth="9.140625" defaultRowHeight="18.75" customHeight="1" x14ac:dyDescent="0.25"/>
  <cols>
    <col min="1" max="1" width="30.5703125" style="6" customWidth="1"/>
    <col min="2" max="3" width="22.42578125" style="6" customWidth="1"/>
    <col min="4" max="5" width="22.42578125" style="7" customWidth="1"/>
    <col min="6" max="16384" width="9.140625" style="6"/>
  </cols>
  <sheetData>
    <row r="1" spans="1:5" ht="18.75" customHeight="1" x14ac:dyDescent="0.3">
      <c r="A1" s="101" t="s">
        <v>102</v>
      </c>
      <c r="B1" s="101"/>
      <c r="C1" s="101"/>
      <c r="D1" s="101"/>
      <c r="E1" s="101"/>
    </row>
    <row r="2" spans="1:5" ht="18.75" customHeight="1" x14ac:dyDescent="0.25">
      <c r="A2" s="113" t="s">
        <v>93</v>
      </c>
      <c r="B2" s="113"/>
      <c r="C2" s="113"/>
      <c r="D2" s="113"/>
      <c r="E2" s="113"/>
    </row>
    <row r="3" spans="1:5" ht="8.25" customHeight="1" thickBot="1" x14ac:dyDescent="0.3">
      <c r="D3" s="6"/>
      <c r="E3" s="6"/>
    </row>
    <row r="4" spans="1:5" s="10" customFormat="1" ht="35.1" customHeight="1" thickBot="1" x14ac:dyDescent="0.3">
      <c r="B4" s="108" t="s">
        <v>153</v>
      </c>
      <c r="C4" s="111"/>
      <c r="D4" s="112" t="s">
        <v>154</v>
      </c>
      <c r="E4" s="103"/>
    </row>
    <row r="5" spans="1:5" s="10" customFormat="1" ht="45.75" customHeight="1" thickBot="1" x14ac:dyDescent="0.3">
      <c r="A5" s="55" t="s">
        <v>100</v>
      </c>
      <c r="B5" s="105" t="s">
        <v>101</v>
      </c>
      <c r="C5" s="114"/>
      <c r="D5" s="115" t="s">
        <v>101</v>
      </c>
      <c r="E5" s="106"/>
    </row>
    <row r="6" spans="1:5" s="10" customFormat="1" ht="35.1" customHeight="1" x14ac:dyDescent="0.25">
      <c r="A6" s="14" t="s">
        <v>0</v>
      </c>
      <c r="B6" s="37" t="s">
        <v>97</v>
      </c>
      <c r="C6" s="33" t="s">
        <v>98</v>
      </c>
      <c r="D6" s="32" t="s">
        <v>97</v>
      </c>
      <c r="E6" s="38" t="s">
        <v>98</v>
      </c>
    </row>
    <row r="7" spans="1:5" ht="18" customHeight="1" x14ac:dyDescent="0.25">
      <c r="A7" s="18" t="s">
        <v>43</v>
      </c>
      <c r="B7" s="21" t="s">
        <v>106</v>
      </c>
      <c r="C7" s="25"/>
      <c r="D7" s="3" t="s">
        <v>90</v>
      </c>
      <c r="E7" s="39"/>
    </row>
    <row r="8" spans="1:5" ht="18" customHeight="1" x14ac:dyDescent="0.25">
      <c r="A8" s="35" t="s">
        <v>44</v>
      </c>
      <c r="B8" s="21" t="s">
        <v>36</v>
      </c>
      <c r="C8" s="25"/>
      <c r="D8" s="3" t="s">
        <v>36</v>
      </c>
      <c r="E8" s="39"/>
    </row>
    <row r="9" spans="1:5" ht="18" customHeight="1" x14ac:dyDescent="0.25">
      <c r="A9" s="18" t="s">
        <v>45</v>
      </c>
      <c r="B9" s="21" t="s">
        <v>5</v>
      </c>
      <c r="C9" s="25"/>
      <c r="D9" s="3" t="s">
        <v>5</v>
      </c>
      <c r="E9" s="39"/>
    </row>
    <row r="10" spans="1:5" ht="18" customHeight="1" x14ac:dyDescent="0.25">
      <c r="A10" s="18" t="s">
        <v>46</v>
      </c>
      <c r="B10" s="21" t="s">
        <v>47</v>
      </c>
      <c r="C10" s="25"/>
      <c r="D10" s="9" t="s">
        <v>47</v>
      </c>
      <c r="E10" s="26"/>
    </row>
    <row r="11" spans="1:5" ht="63.75" customHeight="1" x14ac:dyDescent="0.25">
      <c r="A11" s="18" t="s">
        <v>48</v>
      </c>
      <c r="B11" s="21" t="s">
        <v>49</v>
      </c>
      <c r="C11" s="25"/>
      <c r="D11" s="9" t="s">
        <v>49</v>
      </c>
      <c r="E11" s="26"/>
    </row>
    <row r="12" spans="1:5" ht="18" customHeight="1" x14ac:dyDescent="0.25">
      <c r="A12" s="18" t="s">
        <v>50</v>
      </c>
      <c r="B12" s="21" t="s">
        <v>89</v>
      </c>
      <c r="C12" s="25"/>
      <c r="D12" s="9" t="s">
        <v>89</v>
      </c>
      <c r="E12" s="26"/>
    </row>
    <row r="13" spans="1:5" ht="29.25" customHeight="1" x14ac:dyDescent="0.25">
      <c r="A13" s="18" t="s">
        <v>51</v>
      </c>
      <c r="B13" s="21" t="s">
        <v>141</v>
      </c>
      <c r="C13" s="25"/>
      <c r="D13" s="3" t="s">
        <v>88</v>
      </c>
      <c r="E13" s="39"/>
    </row>
    <row r="14" spans="1:5" ht="18" customHeight="1" x14ac:dyDescent="0.25">
      <c r="A14" s="18" t="s">
        <v>52</v>
      </c>
      <c r="B14" s="21" t="s">
        <v>53</v>
      </c>
      <c r="C14" s="25"/>
      <c r="D14" s="3" t="s">
        <v>53</v>
      </c>
      <c r="E14" s="39"/>
    </row>
    <row r="15" spans="1:5" ht="18" customHeight="1" x14ac:dyDescent="0.25">
      <c r="A15" s="16" t="s">
        <v>54</v>
      </c>
      <c r="B15" s="4"/>
      <c r="C15" s="1"/>
      <c r="D15" s="2"/>
      <c r="E15" s="40"/>
    </row>
    <row r="16" spans="1:5" ht="24.75" customHeight="1" x14ac:dyDescent="0.25">
      <c r="A16" s="15" t="s">
        <v>55</v>
      </c>
      <c r="B16" s="41" t="s">
        <v>56</v>
      </c>
      <c r="C16" s="34"/>
      <c r="D16" s="3" t="s">
        <v>56</v>
      </c>
      <c r="E16" s="39"/>
    </row>
    <row r="17" spans="1:5" ht="18" customHeight="1" x14ac:dyDescent="0.25">
      <c r="A17" s="15" t="s">
        <v>57</v>
      </c>
      <c r="B17" s="21" t="s">
        <v>21</v>
      </c>
      <c r="C17" s="25"/>
      <c r="D17" s="3" t="s">
        <v>21</v>
      </c>
      <c r="E17" s="39"/>
    </row>
    <row r="18" spans="1:5" ht="18" customHeight="1" x14ac:dyDescent="0.25">
      <c r="A18" s="36" t="s">
        <v>95</v>
      </c>
      <c r="B18" s="42">
        <v>3200</v>
      </c>
      <c r="C18" s="30"/>
      <c r="D18" s="12">
        <v>3630</v>
      </c>
      <c r="E18" s="43"/>
    </row>
    <row r="19" spans="1:5" ht="18" customHeight="1" x14ac:dyDescent="0.25">
      <c r="A19" s="36" t="s">
        <v>96</v>
      </c>
      <c r="B19" s="22">
        <f>ROUND(B18/1.21,0)</f>
        <v>2645</v>
      </c>
      <c r="C19" s="30"/>
      <c r="D19" s="11">
        <f>ROUND(D18/1.21,0)</f>
        <v>3000</v>
      </c>
      <c r="E19" s="28"/>
    </row>
    <row r="20" spans="1:5" ht="18" customHeight="1" thickBot="1" x14ac:dyDescent="0.3">
      <c r="A20" s="20" t="s">
        <v>31</v>
      </c>
      <c r="B20" s="23" t="s">
        <v>42</v>
      </c>
      <c r="C20" s="31"/>
      <c r="D20" s="5" t="s">
        <v>42</v>
      </c>
      <c r="E20" s="44"/>
    </row>
    <row r="21" spans="1:5" ht="18.75" customHeight="1" x14ac:dyDescent="0.25">
      <c r="B21" s="8"/>
      <c r="C21" s="8"/>
      <c r="D21" s="8"/>
      <c r="E21" s="8"/>
    </row>
    <row r="22" spans="1:5" ht="18.75" customHeight="1" x14ac:dyDescent="0.25">
      <c r="A22" s="110" t="s">
        <v>99</v>
      </c>
      <c r="B22" s="110"/>
      <c r="C22" s="110"/>
      <c r="D22" s="110"/>
      <c r="E22" s="6"/>
    </row>
    <row r="23" spans="1:5" ht="18.75" customHeight="1" x14ac:dyDescent="0.25">
      <c r="B23" s="8"/>
      <c r="C23" s="8"/>
      <c r="D23" s="8"/>
      <c r="E23" s="8"/>
    </row>
    <row r="24" spans="1:5" ht="18.75" customHeight="1" x14ac:dyDescent="0.25">
      <c r="B24" s="8"/>
      <c r="C24" s="8"/>
      <c r="D24" s="8"/>
      <c r="E24" s="8"/>
    </row>
  </sheetData>
  <mergeCells count="7">
    <mergeCell ref="A22:D22"/>
    <mergeCell ref="B4:C4"/>
    <mergeCell ref="D4:E4"/>
    <mergeCell ref="A1:E1"/>
    <mergeCell ref="A2:E2"/>
    <mergeCell ref="B5:C5"/>
    <mergeCell ref="D5:E5"/>
  </mergeCells>
  <pageMargins left="0.7" right="0.7" top="0.78740157499999996" bottom="0.78740157499999996" header="0.3" footer="0.3"/>
  <pageSetup paperSize="9" scale="75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D1FAA-84BB-495C-8194-55CF7AE44A7A}">
  <sheetPr>
    <pageSetUpPr fitToPage="1"/>
  </sheetPr>
  <dimension ref="A1:C49"/>
  <sheetViews>
    <sheetView showGridLines="0" zoomScale="55" zoomScaleNormal="55" workbookViewId="0">
      <pane xSplit="1" topLeftCell="B1" activePane="topRight" state="frozen"/>
      <selection pane="topRight" sqref="A1:C1"/>
    </sheetView>
  </sheetViews>
  <sheetFormatPr defaultColWidth="9.140625" defaultRowHeight="18.75" customHeight="1" x14ac:dyDescent="0.25"/>
  <cols>
    <col min="1" max="1" width="36.42578125" style="6" customWidth="1"/>
    <col min="2" max="3" width="24" style="58" customWidth="1"/>
    <col min="4" max="16384" width="9.140625" style="6"/>
  </cols>
  <sheetData>
    <row r="1" spans="1:3" ht="18.75" customHeight="1" x14ac:dyDescent="0.3">
      <c r="A1" s="101" t="s">
        <v>102</v>
      </c>
      <c r="B1" s="101"/>
      <c r="C1" s="101"/>
    </row>
    <row r="2" spans="1:3" ht="17.25" customHeight="1" x14ac:dyDescent="0.3">
      <c r="A2" s="101" t="s">
        <v>94</v>
      </c>
      <c r="B2" s="101"/>
      <c r="C2" s="101"/>
    </row>
    <row r="3" spans="1:3" ht="7.5" customHeight="1" thickBot="1" x14ac:dyDescent="0.3">
      <c r="B3" s="57"/>
      <c r="C3" s="57"/>
    </row>
    <row r="4" spans="1:3" s="10" customFormat="1" ht="35.1" customHeight="1" thickBot="1" x14ac:dyDescent="0.3">
      <c r="B4" s="116" t="s">
        <v>152</v>
      </c>
      <c r="C4" s="117"/>
    </row>
    <row r="5" spans="1:3" s="10" customFormat="1" ht="45.75" customHeight="1" thickBot="1" x14ac:dyDescent="0.3">
      <c r="A5" s="55" t="s">
        <v>100</v>
      </c>
      <c r="B5" s="105" t="s">
        <v>101</v>
      </c>
      <c r="C5" s="106"/>
    </row>
    <row r="6" spans="1:3" s="10" customFormat="1" ht="35.1" customHeight="1" x14ac:dyDescent="0.25">
      <c r="A6" s="14" t="s">
        <v>0</v>
      </c>
      <c r="B6" s="78" t="s">
        <v>97</v>
      </c>
      <c r="C6" s="77" t="s">
        <v>98</v>
      </c>
    </row>
    <row r="7" spans="1:3" ht="18" customHeight="1" x14ac:dyDescent="0.25">
      <c r="A7" s="60" t="s">
        <v>1</v>
      </c>
      <c r="B7" s="86"/>
      <c r="C7" s="79"/>
    </row>
    <row r="8" spans="1:3" ht="36.75" customHeight="1" x14ac:dyDescent="0.25">
      <c r="A8" s="61" t="s">
        <v>2</v>
      </c>
      <c r="B8" s="64" t="s">
        <v>150</v>
      </c>
      <c r="C8" s="67"/>
    </row>
    <row r="9" spans="1:3" ht="18" customHeight="1" x14ac:dyDescent="0.25">
      <c r="A9" s="61" t="s">
        <v>3</v>
      </c>
      <c r="B9" s="64" t="s">
        <v>35</v>
      </c>
      <c r="C9" s="67"/>
    </row>
    <row r="10" spans="1:3" ht="18" customHeight="1" x14ac:dyDescent="0.25">
      <c r="A10" s="61" t="s">
        <v>4</v>
      </c>
      <c r="B10" s="71" t="s">
        <v>5</v>
      </c>
      <c r="C10" s="70"/>
    </row>
    <row r="11" spans="1:3" ht="18" customHeight="1" x14ac:dyDescent="0.2">
      <c r="A11" s="60" t="s">
        <v>6</v>
      </c>
      <c r="B11" s="50"/>
      <c r="C11" s="45"/>
    </row>
    <row r="12" spans="1:3" ht="37.5" customHeight="1" x14ac:dyDescent="0.25">
      <c r="A12" s="61" t="s">
        <v>107</v>
      </c>
      <c r="B12" s="71" t="s">
        <v>38</v>
      </c>
      <c r="C12" s="70"/>
    </row>
    <row r="13" spans="1:3" ht="18" customHeight="1" x14ac:dyDescent="0.25">
      <c r="A13" s="60" t="s">
        <v>8</v>
      </c>
      <c r="B13" s="86"/>
      <c r="C13" s="79"/>
    </row>
    <row r="14" spans="1:3" ht="18" customHeight="1" x14ac:dyDescent="0.25">
      <c r="A14" s="61" t="s">
        <v>9</v>
      </c>
      <c r="B14" s="71" t="s">
        <v>108</v>
      </c>
      <c r="C14" s="70"/>
    </row>
    <row r="15" spans="1:3" ht="18" customHeight="1" x14ac:dyDescent="0.25">
      <c r="A15" s="60" t="s">
        <v>10</v>
      </c>
      <c r="B15" s="62"/>
      <c r="C15" s="63"/>
    </row>
    <row r="16" spans="1:3" ht="18" customHeight="1" x14ac:dyDescent="0.25">
      <c r="A16" s="48" t="s">
        <v>11</v>
      </c>
      <c r="B16" s="51" t="s">
        <v>58</v>
      </c>
      <c r="C16" s="46"/>
    </row>
    <row r="17" spans="1:3" ht="18" customHeight="1" x14ac:dyDescent="0.25">
      <c r="A17" s="48" t="s">
        <v>12</v>
      </c>
      <c r="B17" s="71" t="s">
        <v>80</v>
      </c>
      <c r="C17" s="70"/>
    </row>
    <row r="18" spans="1:3" s="57" customFormat="1" ht="18" customHeight="1" x14ac:dyDescent="0.25">
      <c r="A18" s="60" t="s">
        <v>79</v>
      </c>
      <c r="B18" s="85"/>
      <c r="C18" s="121"/>
    </row>
    <row r="19" spans="1:3" s="57" customFormat="1" ht="18" customHeight="1" x14ac:dyDescent="0.25">
      <c r="A19" s="17" t="s">
        <v>78</v>
      </c>
      <c r="B19" s="71" t="s">
        <v>41</v>
      </c>
      <c r="C19" s="122"/>
    </row>
    <row r="20" spans="1:3" ht="18" customHeight="1" x14ac:dyDescent="0.25">
      <c r="A20" s="60" t="s">
        <v>13</v>
      </c>
      <c r="B20" s="62"/>
      <c r="C20" s="63"/>
    </row>
    <row r="21" spans="1:3" ht="38.25" x14ac:dyDescent="0.25">
      <c r="A21" s="61" t="s">
        <v>4</v>
      </c>
      <c r="B21" s="64" t="s">
        <v>32</v>
      </c>
      <c r="C21" s="67"/>
    </row>
    <row r="22" spans="1:3" ht="18" customHeight="1" x14ac:dyDescent="0.25">
      <c r="A22" s="60" t="s">
        <v>15</v>
      </c>
      <c r="B22" s="62"/>
      <c r="C22" s="63"/>
    </row>
    <row r="23" spans="1:3" ht="18" customHeight="1" x14ac:dyDescent="0.25">
      <c r="A23" s="61" t="s">
        <v>4</v>
      </c>
      <c r="B23" s="64" t="s">
        <v>14</v>
      </c>
      <c r="C23" s="67"/>
    </row>
    <row r="24" spans="1:3" ht="18" customHeight="1" x14ac:dyDescent="0.25">
      <c r="A24" s="60" t="s">
        <v>16</v>
      </c>
      <c r="B24" s="62"/>
      <c r="C24" s="63"/>
    </row>
    <row r="25" spans="1:3" ht="18" customHeight="1" x14ac:dyDescent="0.25">
      <c r="A25" s="61" t="s">
        <v>17</v>
      </c>
      <c r="B25" s="64" t="s">
        <v>14</v>
      </c>
      <c r="C25" s="67"/>
    </row>
    <row r="26" spans="1:3" ht="18" customHeight="1" x14ac:dyDescent="0.25">
      <c r="A26" s="61" t="s">
        <v>18</v>
      </c>
      <c r="B26" s="64" t="s">
        <v>148</v>
      </c>
      <c r="C26" s="67"/>
    </row>
    <row r="27" spans="1:3" ht="18" customHeight="1" x14ac:dyDescent="0.25">
      <c r="A27" s="61" t="s">
        <v>20</v>
      </c>
      <c r="B27" s="64" t="s">
        <v>21</v>
      </c>
      <c r="C27" s="67"/>
    </row>
    <row r="28" spans="1:3" ht="18" customHeight="1" x14ac:dyDescent="0.25">
      <c r="A28" s="61" t="s">
        <v>22</v>
      </c>
      <c r="B28" s="64" t="s">
        <v>21</v>
      </c>
      <c r="C28" s="67"/>
    </row>
    <row r="29" spans="1:3" ht="18" customHeight="1" x14ac:dyDescent="0.25">
      <c r="A29" s="60" t="s">
        <v>23</v>
      </c>
      <c r="B29" s="62"/>
      <c r="C29" s="63"/>
    </row>
    <row r="30" spans="1:3" s="89" customFormat="1" ht="18" customHeight="1" x14ac:dyDescent="0.25">
      <c r="A30" s="90" t="s">
        <v>24</v>
      </c>
      <c r="B30" s="76">
        <v>1</v>
      </c>
      <c r="C30" s="67"/>
    </row>
    <row r="31" spans="1:3" ht="18" customHeight="1" x14ac:dyDescent="0.25">
      <c r="A31" s="49" t="s">
        <v>74</v>
      </c>
      <c r="B31" s="52" t="s">
        <v>41</v>
      </c>
      <c r="C31" s="67"/>
    </row>
    <row r="32" spans="1:3" ht="18" customHeight="1" x14ac:dyDescent="0.25">
      <c r="A32" s="61" t="s">
        <v>25</v>
      </c>
      <c r="B32" s="64">
        <v>2</v>
      </c>
      <c r="C32" s="67"/>
    </row>
    <row r="33" spans="1:3" ht="18" customHeight="1" x14ac:dyDescent="0.25">
      <c r="A33" s="61" t="s">
        <v>26</v>
      </c>
      <c r="B33" s="64" t="s">
        <v>27</v>
      </c>
      <c r="C33" s="67"/>
    </row>
    <row r="34" spans="1:3" ht="18" customHeight="1" x14ac:dyDescent="0.25">
      <c r="A34" s="61" t="s">
        <v>34</v>
      </c>
      <c r="B34" s="64" t="s">
        <v>21</v>
      </c>
      <c r="C34" s="67"/>
    </row>
    <row r="35" spans="1:3" ht="18" customHeight="1" x14ac:dyDescent="0.25">
      <c r="A35" s="61" t="s">
        <v>75</v>
      </c>
      <c r="B35" s="64" t="s">
        <v>21</v>
      </c>
      <c r="C35" s="67"/>
    </row>
    <row r="36" spans="1:3" ht="18" customHeight="1" x14ac:dyDescent="0.25">
      <c r="A36" s="61" t="s">
        <v>73</v>
      </c>
      <c r="B36" s="64" t="s">
        <v>21</v>
      </c>
      <c r="C36" s="67"/>
    </row>
    <row r="37" spans="1:3" ht="18" customHeight="1" x14ac:dyDescent="0.25">
      <c r="A37" s="61" t="s">
        <v>72</v>
      </c>
      <c r="B37" s="64" t="s">
        <v>21</v>
      </c>
      <c r="C37" s="67"/>
    </row>
    <row r="38" spans="1:3" ht="18" customHeight="1" x14ac:dyDescent="0.25">
      <c r="A38" s="60" t="s">
        <v>28</v>
      </c>
      <c r="B38" s="62"/>
      <c r="C38" s="63"/>
    </row>
    <row r="39" spans="1:3" ht="30" customHeight="1" x14ac:dyDescent="0.25">
      <c r="A39" s="61" t="s">
        <v>29</v>
      </c>
      <c r="B39" s="64" t="s">
        <v>37</v>
      </c>
      <c r="C39" s="67"/>
    </row>
    <row r="40" spans="1:3" ht="30" customHeight="1" x14ac:dyDescent="0.25">
      <c r="A40" s="61" t="s">
        <v>71</v>
      </c>
      <c r="B40" s="64" t="s">
        <v>70</v>
      </c>
      <c r="C40" s="67"/>
    </row>
    <row r="41" spans="1:3" s="57" customFormat="1" ht="44.25" customHeight="1" x14ac:dyDescent="0.25">
      <c r="A41" s="61" t="s">
        <v>109</v>
      </c>
      <c r="B41" s="64" t="s">
        <v>41</v>
      </c>
      <c r="C41" s="67"/>
    </row>
    <row r="42" spans="1:3" ht="106.5" customHeight="1" x14ac:dyDescent="0.25">
      <c r="A42" s="59" t="s">
        <v>30</v>
      </c>
      <c r="B42" s="65" t="s">
        <v>91</v>
      </c>
      <c r="C42" s="68"/>
    </row>
    <row r="43" spans="1:3" ht="25.9" customHeight="1" x14ac:dyDescent="0.25">
      <c r="A43" s="19" t="s">
        <v>95</v>
      </c>
      <c r="B43" s="53">
        <v>16000</v>
      </c>
      <c r="C43" s="47"/>
    </row>
    <row r="44" spans="1:3" ht="25.9" customHeight="1" x14ac:dyDescent="0.25">
      <c r="A44" s="19" t="s">
        <v>96</v>
      </c>
      <c r="B44" s="22">
        <f>ROUND(B43/1.21,0)</f>
        <v>13223</v>
      </c>
      <c r="C44" s="72"/>
    </row>
    <row r="45" spans="1:3" ht="36.75" customHeight="1" thickBot="1" x14ac:dyDescent="0.3">
      <c r="A45" s="20" t="s">
        <v>31</v>
      </c>
      <c r="B45" s="66" t="s">
        <v>68</v>
      </c>
      <c r="C45" s="69"/>
    </row>
    <row r="47" spans="1:3" ht="18.75" customHeight="1" x14ac:dyDescent="0.25">
      <c r="A47" s="110" t="s">
        <v>99</v>
      </c>
      <c r="B47" s="110"/>
      <c r="C47" s="110"/>
    </row>
    <row r="48" spans="1:3" ht="60" customHeight="1" x14ac:dyDescent="0.25"/>
    <row r="49" ht="56.25" customHeight="1" x14ac:dyDescent="0.25"/>
  </sheetData>
  <mergeCells count="5">
    <mergeCell ref="A47:C47"/>
    <mergeCell ref="B4:C4"/>
    <mergeCell ref="A1:C1"/>
    <mergeCell ref="A2:C2"/>
    <mergeCell ref="B5:C5"/>
  </mergeCells>
  <pageMargins left="0.7" right="0.7" top="0.78740157499999996" bottom="0.78740157499999996" header="0.3" footer="0.3"/>
  <pageSetup paperSize="9" scale="83" orientation="portrait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C8F1A-E2C9-47D8-A08E-D0D9FAEBAE11}">
  <sheetPr>
    <pageSetUpPr fitToPage="1"/>
  </sheetPr>
  <dimension ref="A1:E29"/>
  <sheetViews>
    <sheetView showGridLines="0" zoomScale="55" zoomScaleNormal="55" workbookViewId="0">
      <selection sqref="A1:E1"/>
    </sheetView>
  </sheetViews>
  <sheetFormatPr defaultColWidth="9.140625" defaultRowHeight="18.75" customHeight="1" x14ac:dyDescent="0.25"/>
  <cols>
    <col min="1" max="1" width="30.5703125" style="57" customWidth="1"/>
    <col min="2" max="4" width="23.7109375" style="57" customWidth="1"/>
    <col min="5" max="5" width="25.28515625" style="57" customWidth="1"/>
    <col min="6" max="7" width="23.7109375" style="57" customWidth="1"/>
    <col min="8" max="16384" width="9.140625" style="57"/>
  </cols>
  <sheetData>
    <row r="1" spans="1:5" ht="18.75" customHeight="1" x14ac:dyDescent="0.3">
      <c r="A1" s="100" t="s">
        <v>102</v>
      </c>
      <c r="B1" s="100"/>
      <c r="C1" s="100"/>
      <c r="D1" s="100"/>
      <c r="E1" s="100"/>
    </row>
    <row r="2" spans="1:5" ht="18.75" customHeight="1" x14ac:dyDescent="0.25">
      <c r="A2" s="113" t="s">
        <v>140</v>
      </c>
      <c r="B2" s="113"/>
      <c r="C2" s="113"/>
      <c r="D2" s="113"/>
      <c r="E2" s="113"/>
    </row>
    <row r="3" spans="1:5" ht="6" customHeight="1" thickBot="1" x14ac:dyDescent="0.3"/>
    <row r="4" spans="1:5" s="10" customFormat="1" ht="35.1" customHeight="1" thickBot="1" x14ac:dyDescent="0.3">
      <c r="B4" s="108" t="s">
        <v>139</v>
      </c>
      <c r="C4" s="109"/>
      <c r="D4" s="118" t="s">
        <v>138</v>
      </c>
      <c r="E4" s="109"/>
    </row>
    <row r="5" spans="1:5" s="10" customFormat="1" ht="45.75" customHeight="1" thickBot="1" x14ac:dyDescent="0.3">
      <c r="A5" s="96" t="s">
        <v>100</v>
      </c>
      <c r="B5" s="105" t="s">
        <v>101</v>
      </c>
      <c r="C5" s="106"/>
      <c r="D5" s="115" t="s">
        <v>101</v>
      </c>
      <c r="E5" s="106"/>
    </row>
    <row r="6" spans="1:5" s="10" customFormat="1" ht="35.1" customHeight="1" x14ac:dyDescent="0.25">
      <c r="A6" s="14" t="s">
        <v>0</v>
      </c>
      <c r="B6" s="75" t="s">
        <v>97</v>
      </c>
      <c r="C6" s="74" t="s">
        <v>98</v>
      </c>
      <c r="D6" s="32" t="s">
        <v>97</v>
      </c>
      <c r="E6" s="74" t="s">
        <v>98</v>
      </c>
    </row>
    <row r="7" spans="1:5" ht="18" customHeight="1" x14ac:dyDescent="0.25">
      <c r="A7" s="59" t="s">
        <v>43</v>
      </c>
      <c r="B7" s="64" t="s">
        <v>137</v>
      </c>
      <c r="C7" s="67"/>
      <c r="D7" s="9" t="s">
        <v>136</v>
      </c>
      <c r="E7" s="67"/>
    </row>
    <row r="8" spans="1:5" ht="18" customHeight="1" x14ac:dyDescent="0.25">
      <c r="A8" s="35" t="s">
        <v>44</v>
      </c>
      <c r="B8" s="71" t="s">
        <v>21</v>
      </c>
      <c r="C8" s="70"/>
      <c r="D8" s="56" t="s">
        <v>21</v>
      </c>
      <c r="E8" s="70"/>
    </row>
    <row r="9" spans="1:5" ht="18" customHeight="1" x14ac:dyDescent="0.25">
      <c r="A9" s="59" t="s">
        <v>135</v>
      </c>
      <c r="B9" s="64" t="s">
        <v>134</v>
      </c>
      <c r="C9" s="67"/>
      <c r="D9" s="9" t="s">
        <v>40</v>
      </c>
      <c r="E9" s="67"/>
    </row>
    <row r="10" spans="1:5" ht="34.5" customHeight="1" x14ac:dyDescent="0.25">
      <c r="A10" s="59" t="s">
        <v>133</v>
      </c>
      <c r="B10" s="64" t="s">
        <v>132</v>
      </c>
      <c r="C10" s="67"/>
      <c r="D10" s="9" t="s">
        <v>131</v>
      </c>
      <c r="E10" s="67"/>
    </row>
    <row r="11" spans="1:5" ht="18" customHeight="1" x14ac:dyDescent="0.25">
      <c r="A11" s="59" t="s">
        <v>50</v>
      </c>
      <c r="B11" s="64" t="s">
        <v>130</v>
      </c>
      <c r="C11" s="67"/>
      <c r="D11" s="9" t="s">
        <v>130</v>
      </c>
      <c r="E11" s="67"/>
    </row>
    <row r="12" spans="1:5" ht="30" customHeight="1" x14ac:dyDescent="0.25">
      <c r="A12" s="59" t="s">
        <v>129</v>
      </c>
      <c r="B12" s="64" t="s">
        <v>128</v>
      </c>
      <c r="C12" s="67"/>
      <c r="D12" s="9" t="s">
        <v>41</v>
      </c>
      <c r="E12" s="67"/>
    </row>
    <row r="13" spans="1:5" ht="18" customHeight="1" x14ac:dyDescent="0.25">
      <c r="A13" s="59" t="s">
        <v>127</v>
      </c>
      <c r="B13" s="64" t="s">
        <v>126</v>
      </c>
      <c r="C13" s="67"/>
      <c r="D13" s="9" t="s">
        <v>41</v>
      </c>
      <c r="E13" s="67"/>
    </row>
    <row r="14" spans="1:5" ht="29.25" customHeight="1" x14ac:dyDescent="0.25">
      <c r="A14" s="59" t="s">
        <v>51</v>
      </c>
      <c r="B14" s="71" t="s">
        <v>125</v>
      </c>
      <c r="C14" s="70"/>
      <c r="D14" s="56" t="s">
        <v>124</v>
      </c>
      <c r="E14" s="70"/>
    </row>
    <row r="15" spans="1:5" ht="18" customHeight="1" x14ac:dyDescent="0.25">
      <c r="A15" s="59" t="s">
        <v>52</v>
      </c>
      <c r="B15" s="71" t="s">
        <v>123</v>
      </c>
      <c r="C15" s="70"/>
      <c r="D15" s="56" t="s">
        <v>123</v>
      </c>
      <c r="E15" s="70"/>
    </row>
    <row r="16" spans="1:5" ht="22.5" customHeight="1" x14ac:dyDescent="0.25">
      <c r="A16" s="93" t="s">
        <v>122</v>
      </c>
      <c r="B16" s="64" t="s">
        <v>21</v>
      </c>
      <c r="C16" s="67"/>
      <c r="D16" s="9" t="s">
        <v>21</v>
      </c>
      <c r="E16" s="67"/>
    </row>
    <row r="17" spans="1:5" ht="18.75" customHeight="1" x14ac:dyDescent="0.25">
      <c r="A17" s="93" t="s">
        <v>121</v>
      </c>
      <c r="B17" s="64" t="s">
        <v>21</v>
      </c>
      <c r="C17" s="67"/>
      <c r="D17" s="9" t="s">
        <v>21</v>
      </c>
      <c r="E17" s="67"/>
    </row>
    <row r="18" spans="1:5" ht="18.75" customHeight="1" x14ac:dyDescent="0.25">
      <c r="A18" s="95" t="s">
        <v>120</v>
      </c>
      <c r="B18" s="64" t="s">
        <v>119</v>
      </c>
      <c r="C18" s="67"/>
      <c r="D18" s="9"/>
      <c r="E18" s="67"/>
    </row>
    <row r="19" spans="1:5" ht="18.75" customHeight="1" x14ac:dyDescent="0.25">
      <c r="A19" s="95" t="s">
        <v>118</v>
      </c>
      <c r="B19" s="64" t="s">
        <v>117</v>
      </c>
      <c r="C19" s="67"/>
      <c r="D19" s="9" t="s">
        <v>21</v>
      </c>
      <c r="E19" s="67"/>
    </row>
    <row r="20" spans="1:5" ht="18.75" customHeight="1" x14ac:dyDescent="0.25">
      <c r="A20" s="95" t="s">
        <v>116</v>
      </c>
      <c r="B20" s="64" t="s">
        <v>41</v>
      </c>
      <c r="C20" s="67"/>
      <c r="D20" s="9" t="s">
        <v>21</v>
      </c>
      <c r="E20" s="67"/>
    </row>
    <row r="21" spans="1:5" ht="18.75" customHeight="1" x14ac:dyDescent="0.25">
      <c r="A21" s="95" t="s">
        <v>115</v>
      </c>
      <c r="B21" s="64" t="s">
        <v>41</v>
      </c>
      <c r="C21" s="67"/>
      <c r="D21" s="9" t="s">
        <v>21</v>
      </c>
      <c r="E21" s="67"/>
    </row>
    <row r="22" spans="1:5" ht="18.75" customHeight="1" x14ac:dyDescent="0.25">
      <c r="A22" s="95" t="s">
        <v>114</v>
      </c>
      <c r="B22" s="64" t="s">
        <v>113</v>
      </c>
      <c r="C22" s="67"/>
      <c r="D22" s="9" t="s">
        <v>112</v>
      </c>
      <c r="E22" s="67"/>
    </row>
    <row r="23" spans="1:5" ht="38.25" customHeight="1" x14ac:dyDescent="0.25">
      <c r="A23" s="95" t="s">
        <v>28</v>
      </c>
      <c r="B23" s="64" t="s">
        <v>111</v>
      </c>
      <c r="C23" s="67"/>
      <c r="D23" s="9" t="s">
        <v>41</v>
      </c>
      <c r="E23" s="67"/>
    </row>
    <row r="24" spans="1:5" ht="84.75" customHeight="1" x14ac:dyDescent="0.25">
      <c r="A24" s="59" t="s">
        <v>30</v>
      </c>
      <c r="B24" s="65" t="s">
        <v>110</v>
      </c>
      <c r="C24" s="68"/>
      <c r="D24" s="94" t="s">
        <v>110</v>
      </c>
      <c r="E24" s="68"/>
    </row>
    <row r="25" spans="1:5" ht="18" customHeight="1" x14ac:dyDescent="0.25">
      <c r="A25" s="93" t="s">
        <v>95</v>
      </c>
      <c r="B25" s="73">
        <v>5600</v>
      </c>
      <c r="C25" s="72"/>
      <c r="D25" s="92">
        <v>8000</v>
      </c>
      <c r="E25" s="72"/>
    </row>
    <row r="26" spans="1:5" ht="18" customHeight="1" x14ac:dyDescent="0.25">
      <c r="A26" s="93" t="s">
        <v>96</v>
      </c>
      <c r="B26" s="73">
        <f>ROUND(B25/1.21,0)</f>
        <v>4628</v>
      </c>
      <c r="C26" s="72"/>
      <c r="D26" s="92">
        <f>ROUND(D25/1.21,0)</f>
        <v>6612</v>
      </c>
      <c r="E26" s="72"/>
    </row>
    <row r="27" spans="1:5" ht="18.75" customHeight="1" thickBot="1" x14ac:dyDescent="0.3">
      <c r="A27" s="20" t="s">
        <v>31</v>
      </c>
      <c r="B27" s="91" t="s">
        <v>42</v>
      </c>
      <c r="C27" s="44"/>
      <c r="D27" s="5" t="s">
        <v>42</v>
      </c>
      <c r="E27" s="44"/>
    </row>
    <row r="29" spans="1:5" ht="18.75" customHeight="1" x14ac:dyDescent="0.25">
      <c r="A29" s="110" t="s">
        <v>99</v>
      </c>
      <c r="B29" s="110"/>
    </row>
  </sheetData>
  <mergeCells count="7">
    <mergeCell ref="D4:E4"/>
    <mergeCell ref="D5:E5"/>
    <mergeCell ref="A1:E1"/>
    <mergeCell ref="A2:E2"/>
    <mergeCell ref="A29:B29"/>
    <mergeCell ref="B4:C4"/>
    <mergeCell ref="B5:C5"/>
  </mergeCells>
  <pageMargins left="0.7" right="0.7" top="0.78740157499999996" bottom="0.78740157499999996" header="0.3" footer="0.3"/>
  <pageSetup paperSize="9" scale="75" orientation="portrait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1DFF44-EC23-4F49-8BCB-04F9019376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812ED0-768C-45D1-B9DE-012403617975}">
  <ds:schemaRefs>
    <ds:schemaRef ds:uri="http://purl.org/dc/elements/1.1/"/>
    <ds:schemaRef ds:uri="http://schemas.microsoft.com/office/2006/metadata/properties"/>
    <ds:schemaRef ds:uri="ff89f3b2-28a9-4f01-9c73-1e0cfb4545f9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3242a207-232e-4ab2-99aa-e14a4a2c43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3E9AE61-9C93-4AB8-BF24-664321CB25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Stolní počítače</vt:lpstr>
      <vt:lpstr>Monitory</vt:lpstr>
      <vt:lpstr>Notebooky</vt:lpstr>
      <vt:lpstr>Tablety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MTL</dc:creator>
  <cp:keywords/>
  <dc:description/>
  <cp:lastModifiedBy>Jan Drochytka</cp:lastModifiedBy>
  <cp:revision/>
  <cp:lastPrinted>2019-06-24T08:36:56Z</cp:lastPrinted>
  <dcterms:created xsi:type="dcterms:W3CDTF">2018-06-20T11:31:15Z</dcterms:created>
  <dcterms:modified xsi:type="dcterms:W3CDTF">2020-04-09T10:05:48Z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24610600</vt:r8>
  </property>
</Properties>
</file>