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19440" windowHeight="15000" activeTab="0"/>
  </bookViews>
  <sheets>
    <sheet name="List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<sst xmlns="http://schemas.openxmlformats.org/spreadsheetml/2006/main" count="37" uniqueCount="37">
  <si>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Matrace TYP 1</t>
  </si>
  <si>
    <t>Matrace TYP 2</t>
  </si>
  <si>
    <t>Matrace TYP 2 A)</t>
  </si>
  <si>
    <t>JM_154</t>
  </si>
  <si>
    <t>JM_157</t>
  </si>
  <si>
    <t>JM_173</t>
  </si>
  <si>
    <t>JM_184</t>
  </si>
  <si>
    <t>Sociální služby Vyškov, příspěvková organizace</t>
  </si>
  <si>
    <t>JM_195</t>
  </si>
  <si>
    <t>CELKEM ks</t>
  </si>
  <si>
    <t>Příspěvková organizace</t>
  </si>
  <si>
    <t>Sídlo</t>
  </si>
  <si>
    <t>K Čihadlu 679, 679 63 Velké Opatovice</t>
  </si>
  <si>
    <t>Šebetov 1, 679 35 Šebetov</t>
  </si>
  <si>
    <t>Božice 188, 671 64 Božice</t>
  </si>
  <si>
    <t>Polní 252/1, 682 01 Vyškov</t>
  </si>
  <si>
    <t>Břežany 1, 671 65 Břežany</t>
  </si>
  <si>
    <t>-</t>
  </si>
  <si>
    <t xml:space="preserve">Sociální služby Šebetov, příspěvková organizace </t>
  </si>
  <si>
    <t>Paprsek, příspěvková organizace</t>
  </si>
  <si>
    <t>Domov Božice, příspěvková organizace</t>
  </si>
  <si>
    <t>Zámek Břežany, příspěvková organizace</t>
  </si>
  <si>
    <t>JM_171</t>
  </si>
  <si>
    <t>Emin zámek, příspěvková organizace</t>
  </si>
  <si>
    <t>Šanov 275, 671 67 Hrušovany nad Jevišovkou</t>
  </si>
  <si>
    <t>JM_197</t>
  </si>
  <si>
    <t>JM_267</t>
  </si>
  <si>
    <t>Domov pro seniory Sokolnice, příspěvková organizace</t>
  </si>
  <si>
    <t>Zámecká 57, 664 52 Sokolnice</t>
  </si>
  <si>
    <t>Matrace TYP 3 A)</t>
  </si>
  <si>
    <t>Matrace TYP 3 B)</t>
  </si>
  <si>
    <t>Matrace TYP 3 C)</t>
  </si>
  <si>
    <t>Domov u lesa Tavíkovice, příspěvková organizace</t>
  </si>
  <si>
    <t>Matrace TYP 4</t>
  </si>
  <si>
    <t>Matrace TYP 2 B)</t>
  </si>
  <si>
    <t>Příloha č. 1 Výzvy k podání nabídek</t>
  </si>
  <si>
    <t>Seznam pověřujících zadavatelů a rozsah dodávek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</si>
</sst>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3" fontId="6" fillId="4" borderId="1" xfId="20" applyNumberFormat="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left" vertical="center" wrapText="1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vertical="center" wrapText="1"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0" fontId="0" fillId="0" borderId="0" xfId="0" applyFill="1"/>
    <xf numFmtId="0" fontId="2" fillId="2" borderId="1" xfId="20" applyFont="1" applyFill="1" applyBorder="1" applyAlignment="1">
      <alignment horizontal="center" vertical="center" wrapText="1"/>
      <protection/>
    </xf>
    <xf numFmtId="0" fontId="3" fillId="5" borderId="2" xfId="21" applyFont="1" applyFill="1" applyBorder="1" applyAlignment="1">
      <alignment horizontal="center" vertical="center" wrapText="1"/>
      <protection/>
    </xf>
    <xf numFmtId="0" fontId="3" fillId="5" borderId="3" xfId="21" applyFont="1" applyFill="1" applyBorder="1" applyAlignment="1">
      <alignment horizontal="center" vertical="center" wrapText="1"/>
      <protection/>
    </xf>
    <xf numFmtId="0" fontId="3" fillId="5" borderId="4" xfId="2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NTAKTY_PO\SEZNAM_PO_KOMPL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_PO_1_1_2018"/>
    </sheetNames>
    <sheetDataSet>
      <sheetData sheetId="0">
        <row r="168">
          <cell r="E168" t="str">
            <v>Tavíkovice 153, 671 40 Tavíkovice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dimension ref="A1:K14"/>
  <sheetViews>
    <sheetView showGridLines="0" tabSelected="1" zoomScale="80" zoomScaleNormal="80" workbookViewId="0" topLeftCell="A1">
      <selection activeCell="A1" sqref="A1:K1"/>
    </sheetView>
  </sheetViews>
  <sheetFormatPr defaultColWidth="9.140625" defaultRowHeight="15"/>
  <cols>
    <col min="2" max="2" width="30.28125" style="0" customWidth="1"/>
    <col min="3" max="3" width="20.28125" style="0" customWidth="1"/>
    <col min="4" max="11" width="12.7109375" style="0" customWidth="1"/>
  </cols>
  <sheetData>
    <row r="1" spans="1:11" ht="18.75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.75">
      <c r="A3" s="14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35.1" customHeight="1">
      <c r="A5" s="10" t="s">
        <v>10</v>
      </c>
      <c r="B5" s="10"/>
      <c r="C5" s="1" t="s">
        <v>11</v>
      </c>
      <c r="D5" s="2" t="s">
        <v>0</v>
      </c>
      <c r="E5" s="2" t="s">
        <v>1</v>
      </c>
      <c r="F5" s="2" t="s">
        <v>2</v>
      </c>
      <c r="G5" s="2" t="s">
        <v>34</v>
      </c>
      <c r="H5" s="2" t="s">
        <v>29</v>
      </c>
      <c r="I5" s="2" t="s">
        <v>30</v>
      </c>
      <c r="J5" s="2" t="s">
        <v>31</v>
      </c>
      <c r="K5" s="2" t="s">
        <v>33</v>
      </c>
    </row>
    <row r="6" spans="1:11" s="9" customFormat="1" ht="35.1" customHeight="1">
      <c r="A6" s="6" t="s">
        <v>3</v>
      </c>
      <c r="B6" s="4" t="s">
        <v>19</v>
      </c>
      <c r="C6" s="7" t="s">
        <v>12</v>
      </c>
      <c r="D6" s="8"/>
      <c r="E6" s="8"/>
      <c r="F6" s="8"/>
      <c r="G6" s="8"/>
      <c r="H6" s="8">
        <v>10</v>
      </c>
      <c r="I6" s="8"/>
      <c r="J6" s="8"/>
      <c r="K6" s="8"/>
    </row>
    <row r="7" spans="1:11" s="9" customFormat="1" ht="35.1" customHeight="1">
      <c r="A7" s="6" t="s">
        <v>4</v>
      </c>
      <c r="B7" s="4" t="s">
        <v>18</v>
      </c>
      <c r="C7" s="7" t="s">
        <v>13</v>
      </c>
      <c r="D7" s="8"/>
      <c r="E7" s="8"/>
      <c r="F7" s="8">
        <v>30</v>
      </c>
      <c r="G7" s="8"/>
      <c r="H7" s="8"/>
      <c r="I7" s="8"/>
      <c r="J7" s="8"/>
      <c r="K7" s="8"/>
    </row>
    <row r="8" spans="1:11" s="9" customFormat="1" ht="45" customHeight="1">
      <c r="A8" s="6" t="s">
        <v>22</v>
      </c>
      <c r="B8" s="4" t="s">
        <v>23</v>
      </c>
      <c r="C8" s="7" t="s">
        <v>24</v>
      </c>
      <c r="D8" s="8"/>
      <c r="E8" s="8"/>
      <c r="F8" s="8"/>
      <c r="G8" s="8"/>
      <c r="H8" s="8"/>
      <c r="I8" s="8"/>
      <c r="J8" s="8"/>
      <c r="K8" s="8">
        <v>15</v>
      </c>
    </row>
    <row r="9" spans="1:11" s="9" customFormat="1" ht="35.1" customHeight="1">
      <c r="A9" s="6" t="s">
        <v>5</v>
      </c>
      <c r="B9" s="4" t="s">
        <v>20</v>
      </c>
      <c r="C9" s="7" t="s">
        <v>14</v>
      </c>
      <c r="D9" s="8"/>
      <c r="E9" s="8"/>
      <c r="F9" s="8"/>
      <c r="G9" s="8"/>
      <c r="H9" s="8"/>
      <c r="I9" s="8">
        <v>15</v>
      </c>
      <c r="J9" s="8"/>
      <c r="K9" s="8"/>
    </row>
    <row r="10" spans="1:11" s="9" customFormat="1" ht="35.1" customHeight="1">
      <c r="A10" s="6" t="s">
        <v>6</v>
      </c>
      <c r="B10" s="4" t="s">
        <v>7</v>
      </c>
      <c r="C10" s="7" t="s">
        <v>15</v>
      </c>
      <c r="D10" s="8"/>
      <c r="E10" s="8">
        <v>20</v>
      </c>
      <c r="F10" s="8"/>
      <c r="G10" s="8"/>
      <c r="H10" s="8"/>
      <c r="I10" s="8"/>
      <c r="J10" s="8"/>
      <c r="K10" s="8"/>
    </row>
    <row r="11" spans="1:11" s="9" customFormat="1" ht="35.1" customHeight="1">
      <c r="A11" s="6" t="s">
        <v>8</v>
      </c>
      <c r="B11" s="4" t="s">
        <v>21</v>
      </c>
      <c r="C11" s="7" t="s">
        <v>16</v>
      </c>
      <c r="D11" s="8">
        <v>10</v>
      </c>
      <c r="E11" s="8"/>
      <c r="F11" s="8"/>
      <c r="G11" s="8"/>
      <c r="H11" s="8"/>
      <c r="I11" s="8"/>
      <c r="J11" s="8"/>
      <c r="K11" s="8"/>
    </row>
    <row r="12" spans="1:11" s="9" customFormat="1" ht="35.1" customHeight="1">
      <c r="A12" s="6" t="s">
        <v>25</v>
      </c>
      <c r="B12" s="4" t="s">
        <v>32</v>
      </c>
      <c r="C12" s="7" t="str">
        <f>'[1]Seznam_PO_1_1_2018'!$E$168</f>
        <v>Tavíkovice 153, 671 40 Tavíkovice</v>
      </c>
      <c r="D12" s="8"/>
      <c r="E12" s="8"/>
      <c r="F12" s="8">
        <v>11</v>
      </c>
      <c r="G12" s="8">
        <v>4</v>
      </c>
      <c r="H12" s="8"/>
      <c r="I12" s="8"/>
      <c r="J12" s="8"/>
      <c r="K12" s="8"/>
    </row>
    <row r="13" spans="1:11" s="9" customFormat="1" ht="43.5" customHeight="1">
      <c r="A13" s="6" t="s">
        <v>26</v>
      </c>
      <c r="B13" s="5" t="s">
        <v>27</v>
      </c>
      <c r="C13" s="7" t="s">
        <v>28</v>
      </c>
      <c r="D13" s="8"/>
      <c r="E13" s="8"/>
      <c r="F13" s="8"/>
      <c r="G13" s="8"/>
      <c r="H13" s="8"/>
      <c r="I13" s="8"/>
      <c r="J13" s="8">
        <v>10</v>
      </c>
      <c r="K13" s="8"/>
    </row>
    <row r="14" spans="1:11" ht="15">
      <c r="A14" s="11" t="s">
        <v>9</v>
      </c>
      <c r="B14" s="12"/>
      <c r="C14" s="13"/>
      <c r="D14" s="3">
        <f>SUM(D6:D13)</f>
        <v>10</v>
      </c>
      <c r="E14" s="3">
        <f>SUM(E6:E13)</f>
        <v>20</v>
      </c>
      <c r="F14" s="3">
        <f aca="true" t="shared" si="0" ref="F14:G14">SUM(F6:F13)</f>
        <v>41</v>
      </c>
      <c r="G14" s="3">
        <f t="shared" si="0"/>
        <v>4</v>
      </c>
      <c r="H14" s="3">
        <f>SUM(H6:H13)</f>
        <v>10</v>
      </c>
      <c r="I14" s="3">
        <f aca="true" t="shared" si="1" ref="I14:J14">SUM(I6:I13)</f>
        <v>15</v>
      </c>
      <c r="J14" s="3">
        <f t="shared" si="1"/>
        <v>10</v>
      </c>
      <c r="K14" s="3">
        <f aca="true" t="shared" si="2" ref="K14">SUM(K6:K13)</f>
        <v>15</v>
      </c>
    </row>
  </sheetData>
  <mergeCells count="5">
    <mergeCell ref="A5:B5"/>
    <mergeCell ref="A14:C14"/>
    <mergeCell ref="A1:K1"/>
    <mergeCell ref="A2:K2"/>
    <mergeCell ref="A3:K3"/>
  </mergeCells>
  <conditionalFormatting sqref="D6:K13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Jan Drochytka</cp:lastModifiedBy>
  <dcterms:created xsi:type="dcterms:W3CDTF">2019-12-06T13:46:40Z</dcterms:created>
  <dcterms:modified xsi:type="dcterms:W3CDTF">2020-03-23T10:02:07Z</dcterms:modified>
  <cp:category/>
  <cp:version/>
  <cp:contentType/>
  <cp:contentStatus/>
</cp:coreProperties>
</file>