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4.výzva_priprava (PC)\01_ZD\"/>
    </mc:Choice>
  </mc:AlternateContent>
  <xr:revisionPtr revIDLastSave="0" documentId="8_{9D8E83BA-6610-4170-BFB1-962D07180A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olní počítače" sheetId="11" r:id="rId1"/>
    <sheet name="Monitory" sheetId="12" r:id="rId2"/>
    <sheet name="Notebooky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10" l="1"/>
  <c r="J44" i="10" l="1"/>
  <c r="L44" i="10"/>
  <c r="D44" i="10"/>
  <c r="D19" i="12" l="1"/>
  <c r="B19" i="12"/>
  <c r="F44" i="10" l="1"/>
  <c r="H44" i="10"/>
  <c r="B44" i="10"/>
  <c r="B42" i="11"/>
  <c r="D42" i="11"/>
</calcChain>
</file>

<file path=xl/sharedStrings.xml><?xml version="1.0" encoding="utf-8"?>
<sst xmlns="http://schemas.openxmlformats.org/spreadsheetml/2006/main" count="428" uniqueCount="167">
  <si>
    <t>Technický parametr</t>
  </si>
  <si>
    <t>Display</t>
  </si>
  <si>
    <t xml:space="preserve"> - Úhlopříčka</t>
  </si>
  <si>
    <t xml:space="preserve"> - Rozlišení</t>
  </si>
  <si>
    <t xml:space="preserve"> - Typ</t>
  </si>
  <si>
    <t>LCD/LED</t>
  </si>
  <si>
    <t>Procesor</t>
  </si>
  <si>
    <t xml:space="preserve"> - Minimální výkon dle PassMark - CPU Mark</t>
  </si>
  <si>
    <t>Paměť RAM (min. velikost)</t>
  </si>
  <si>
    <t xml:space="preserve"> - Min. velikost</t>
  </si>
  <si>
    <t>8 GB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</si>
  <si>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</si>
  <si>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</si>
  <si>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</si>
  <si>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</si>
  <si>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</si>
  <si>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</si>
  <si>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>Síťové adaptéry</t>
  </si>
  <si>
    <t xml:space="preserve"> - Síťová karta - typ</t>
  </si>
  <si>
    <t xml:space="preserve"> - Rychlost min.</t>
  </si>
  <si>
    <t>100/1000 Mbit/s</t>
  </si>
  <si>
    <t xml:space="preserve"> - Wi-fi</t>
  </si>
  <si>
    <t>ANO</t>
  </si>
  <si>
    <t xml:space="preserve"> - BlueTooth</t>
  </si>
  <si>
    <t>Rozhraní - minimální počty všech typů</t>
  </si>
  <si>
    <t xml:space="preserve"> - USB 2.0</t>
  </si>
  <si>
    <t xml:space="preserve"> - USB 3.0</t>
  </si>
  <si>
    <t xml:space="preserve"> - Digitální video výstup </t>
  </si>
  <si>
    <t>HDMI</t>
  </si>
  <si>
    <t>Ostatní</t>
  </si>
  <si>
    <t>Klávesnice</t>
  </si>
  <si>
    <t>Operační systém</t>
  </si>
  <si>
    <t>Záruka min.</t>
  </si>
  <si>
    <t>integrovaná (ve smyslu integrovaného GPU v rámci CPU)</t>
  </si>
  <si>
    <t>480 GB</t>
  </si>
  <si>
    <t>1 / SSD nebo NVMe</t>
  </si>
  <si>
    <t>dedikovaná GPU</t>
  </si>
  <si>
    <t xml:space="preserve"> - čtečka paměťových karet SD</t>
  </si>
  <si>
    <t>FullHD 1920x1080</t>
  </si>
  <si>
    <t>NE</t>
  </si>
  <si>
    <t>CZ - numerická</t>
  </si>
  <si>
    <t>CZ - numerická - podsvícená</t>
  </si>
  <si>
    <t>8000 bodů</t>
  </si>
  <si>
    <t>8 000 bodů</t>
  </si>
  <si>
    <t>4 GB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</si>
  <si>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</si>
  <si>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</si>
  <si>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</si>
  <si>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</si>
  <si>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</si>
  <si>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</si>
  <si>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</si>
  <si>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</si>
  <si>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16:9 nebo 16:10</t>
  </si>
  <si>
    <t>Rozlišení</t>
  </si>
  <si>
    <t>Grafické vstupy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</si>
  <si>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</si>
  <si>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</si>
  <si>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</si>
  <si>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</si>
  <si>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</si>
  <si>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</si>
  <si>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1 / SSD</t>
  </si>
  <si>
    <t>dedikovaná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</si>
  <si>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</si>
  <si>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</si>
  <si>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</si>
  <si>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</si>
  <si>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</si>
  <si>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</si>
  <si>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</si>
  <si>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</si>
  <si>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</si>
  <si>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</si>
  <si>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250 GB</t>
  </si>
  <si>
    <t>16 GB DDR 4</t>
  </si>
  <si>
    <t>8 GB DDR 4</t>
  </si>
  <si>
    <t>2x grafický výstup (VGA, HDMI); 2x USB 3.0</t>
  </si>
  <si>
    <t>Parametry dokovací stanice min.</t>
  </si>
  <si>
    <t>CZ</t>
  </si>
  <si>
    <t xml:space="preserve"> - dokovací stanice součástí dodávky</t>
  </si>
  <si>
    <t xml:space="preserve"> - dokovací konektor</t>
  </si>
  <si>
    <t xml:space="preserve"> - USB-C</t>
  </si>
  <si>
    <t xml:space="preserve"> - inetgrovaná čtečka čipových karet</t>
  </si>
  <si>
    <t>integrovaná /RJ45</t>
  </si>
  <si>
    <t>min. 1xDVI-D + redukce na VGA; min 1xHDMI; min 1xDisplayPort</t>
  </si>
  <si>
    <t>min. 1xVGA; min. 1x HDMI</t>
  </si>
  <si>
    <t>minimální výkon podle Passmark - G3D Mark</t>
  </si>
  <si>
    <t>DVD-RW</t>
  </si>
  <si>
    <t>Optická mechanika</t>
  </si>
  <si>
    <t>240 GB</t>
  </si>
  <si>
    <t xml:space="preserve"> - Výstupy</t>
  </si>
  <si>
    <t xml:space="preserve"> -  Výstupy na sluchátka / mikrofon</t>
  </si>
  <si>
    <t>ANO - vpředu</t>
  </si>
  <si>
    <t>128 GB</t>
  </si>
  <si>
    <t>10 000 bodů</t>
  </si>
  <si>
    <t xml:space="preserve"> - Konstrukční provedení jednotky</t>
  </si>
  <si>
    <t>3000 bodů</t>
  </si>
  <si>
    <t>maximální velikost SFF</t>
  </si>
  <si>
    <t>maximálně Mini tower</t>
  </si>
  <si>
    <t>480 GB (SSD)</t>
  </si>
  <si>
    <t>ano</t>
  </si>
  <si>
    <t>nejsou požadovány</t>
  </si>
  <si>
    <t>HDMI, D-SUB (VGA), DVI nebo Display Port</t>
  </si>
  <si>
    <t>min. 1920 x 1080 Full HD</t>
  </si>
  <si>
    <t>23" - 24"</t>
  </si>
  <si>
    <t>13" - 14,9"</t>
  </si>
  <si>
    <t>15" - 17,5"</t>
  </si>
  <si>
    <t>6000 bodů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</si>
  <si>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</si>
  <si>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počítače</t>
  </si>
  <si>
    <t>Monitory</t>
  </si>
  <si>
    <t>Notebooky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</si>
  <si>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</si>
  <si>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</si>
  <si>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</si>
  <si>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</si>
  <si>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</si>
  <si>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</si>
  <si>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</si>
  <si>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Příloha č. 3 Výzvy – Technická specifikace předmětu plnění</t>
  </si>
  <si>
    <t>8 000 bodů; 2GHz</t>
  </si>
  <si>
    <t>All in One</t>
  </si>
  <si>
    <t>8 GB DDR 4/2666</t>
  </si>
  <si>
    <t xml:space="preserve">integrovaná/dedikovaná  </t>
  </si>
  <si>
    <t>2500 bodů</t>
  </si>
  <si>
    <t>integrovaná + Wi-Fi</t>
  </si>
  <si>
    <t>802.11a/b/g/n/ac</t>
  </si>
  <si>
    <t>CZ lokalizace; 64-bitová verze; pro firemní použití; plně kompatibilní se stávajícím SW jednotlivých zadavatelů, tj. s MS Windows a dalším SW na plaformě Windows; rozšířená podpora min. do r. 2025, integrovatelná do domény</t>
  </si>
  <si>
    <t>1920x1080 (Full HD)</t>
  </si>
  <si>
    <t>Provedení s jednou pevnou nohou</t>
  </si>
  <si>
    <t xml:space="preserve"> - WiFi standardy</t>
  </si>
  <si>
    <t xml:space="preserve"> - USB 2.0 min.</t>
  </si>
  <si>
    <t xml:space="preserve"> - USB 3.1 min.</t>
  </si>
  <si>
    <t>Displej - úhlopříčka</t>
  </si>
  <si>
    <t>Displej - rozlišení</t>
  </si>
  <si>
    <t>1 SSD + 1 HDD</t>
  </si>
  <si>
    <t>SSD 256 GB / HDD 1TB GB</t>
  </si>
  <si>
    <t>-</t>
  </si>
  <si>
    <t>D-SUB (VGA); HDMI; DVI-D</t>
  </si>
  <si>
    <t>22"</t>
  </si>
  <si>
    <t>12" - 14"</t>
  </si>
  <si>
    <t>IPS, dotykový</t>
  </si>
  <si>
    <t xml:space="preserve"> - Minimální výkon dle PassMark - CPU Mark
(dle cpubenchmark.net)</t>
  </si>
  <si>
    <t>3520 bodů, 2,3 GHz, 3 MB mezipaměť, 2 jádra</t>
  </si>
  <si>
    <t>8 GB DDR4</t>
  </si>
  <si>
    <t>8 GB DDR4 / 2133</t>
  </si>
  <si>
    <t>15,6"</t>
  </si>
  <si>
    <t>ANO, 802.11a/b/g/n/ac</t>
  </si>
  <si>
    <t>Další</t>
  </si>
  <si>
    <t>VGA 480p webkamera; 1x kombinovaný konektor sluchátek/mikrofonu</t>
  </si>
  <si>
    <t>9700 Bodů ,2,4Ghz,4 jádra 8 virtualních.</t>
  </si>
  <si>
    <t>dedikovaná GPU; typ GDDR6,  rychlost čipu 1830Mhz, velkost 6 GB, rychlost paměti 12000Mhz, počet stream procesorů 1536.</t>
  </si>
  <si>
    <t>CZ lokalizace; 64-bitová verze; pro firemní použití; plně kompatibilní se stávajícím SW jednotlivých zadavatelů, tj. s MS Windows 10 Pro a dalším SW na platformě Windows; rozšířená podpora min. do r. 2025</t>
  </si>
  <si>
    <t>4 GB DDR4</t>
  </si>
  <si>
    <t>Notebook - typ I</t>
  </si>
  <si>
    <t>Notebook - typ I A</t>
  </si>
  <si>
    <t>Notebook - typ II</t>
  </si>
  <si>
    <t>Notebook - typ III</t>
  </si>
  <si>
    <t>Notebook - typ IV</t>
  </si>
  <si>
    <t>Notebook - typ V</t>
  </si>
  <si>
    <t>Notebook - typ VI</t>
  </si>
  <si>
    <t>Monitor - typ II</t>
  </si>
  <si>
    <t>Monitor - typ I</t>
  </si>
  <si>
    <t>All-in-One</t>
  </si>
  <si>
    <t>Stolní počítač - typ III</t>
  </si>
  <si>
    <t>Stolní počítač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</si>
</sst>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</cellStyleXfs>
  <cellXfs count="169">
    <xf numFmtId="0" fontId="0" fillId="0" borderId="0" xfId="0"/>
    <xf numFmtId="0" fontId="7" fillId="2" borderId="1" xfId="12" applyFont="1" applyFill="1" applyBorder="1" applyAlignment="1">
      <alignment vertical="center" wrapText="1"/>
    </xf>
    <xf numFmtId="0" fontId="6" fillId="2" borderId="1" xfId="12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7" fillId="2" borderId="4" xfId="12" applyFont="1" applyFill="1" applyBorder="1" applyAlignment="1">
      <alignment vertical="center" wrapText="1"/>
    </xf>
    <xf numFmtId="0" fontId="4" fillId="0" borderId="6" xfId="12" applyFont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3" fontId="4" fillId="0" borderId="0" xfId="12" applyNumberFormat="1" applyFont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4" fillId="2" borderId="1" xfId="12" applyFont="1" applyFill="1" applyBorder="1"/>
    <xf numFmtId="164" fontId="6" fillId="0" borderId="7" xfId="12" applyNumberFormat="1" applyFont="1" applyFill="1" applyBorder="1" applyAlignment="1">
      <alignment horizontal="center" vertical="center" wrapText="1"/>
    </xf>
    <xf numFmtId="164" fontId="4" fillId="0" borderId="7" xfId="12" applyNumberFormat="1" applyFont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7" fillId="2" borderId="13" xfId="12" applyFont="1" applyFill="1" applyBorder="1" applyAlignment="1">
      <alignment vertical="center" wrapText="1"/>
    </xf>
    <xf numFmtId="0" fontId="5" fillId="2" borderId="16" xfId="12" applyFont="1" applyFill="1" applyBorder="1" applyAlignment="1">
      <alignment vertical="center" wrapText="1"/>
    </xf>
    <xf numFmtId="0" fontId="6" fillId="0" borderId="17" xfId="12" applyFont="1" applyBorder="1" applyAlignment="1">
      <alignment vertical="center" wrapText="1"/>
    </xf>
    <xf numFmtId="0" fontId="7" fillId="2" borderId="17" xfId="12" applyFont="1" applyFill="1" applyBorder="1" applyAlignment="1">
      <alignment vertical="center" wrapText="1"/>
    </xf>
    <xf numFmtId="0" fontId="6" fillId="0" borderId="17" xfId="12" applyFont="1" applyFill="1" applyBorder="1" applyAlignment="1">
      <alignment vertical="center" wrapText="1"/>
    </xf>
    <xf numFmtId="0" fontId="7" fillId="0" borderId="17" xfId="12" applyFont="1" applyBorder="1" applyAlignment="1">
      <alignment vertical="center" wrapText="1"/>
    </xf>
    <xf numFmtId="0" fontId="7" fillId="0" borderId="17" xfId="12" applyFont="1" applyFill="1" applyBorder="1" applyAlignment="1">
      <alignment vertical="center" wrapText="1"/>
    </xf>
    <xf numFmtId="0" fontId="7" fillId="0" borderId="18" xfId="12" applyFont="1" applyBorder="1" applyAlignment="1">
      <alignment vertical="center" wrapText="1"/>
    </xf>
    <xf numFmtId="0" fontId="4" fillId="0" borderId="4" xfId="12" applyFont="1" applyFill="1" applyBorder="1" applyAlignment="1">
      <alignment wrapText="1"/>
    </xf>
    <xf numFmtId="0" fontId="6" fillId="0" borderId="4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164" fontId="6" fillId="0" borderId="21" xfId="12" applyNumberFormat="1" applyFont="1" applyFill="1" applyBorder="1" applyAlignment="1">
      <alignment horizontal="center" vertical="center" wrapText="1"/>
    </xf>
    <xf numFmtId="0" fontId="6" fillId="0" borderId="5" xfId="12" applyFont="1" applyBorder="1" applyAlignment="1">
      <alignment horizontal="center" vertical="center" wrapText="1"/>
    </xf>
    <xf numFmtId="0" fontId="5" fillId="2" borderId="10" xfId="12" applyFont="1" applyFill="1" applyBorder="1" applyAlignment="1">
      <alignment horizontal="center" vertical="center" wrapText="1"/>
    </xf>
    <xf numFmtId="0" fontId="6" fillId="5" borderId="1" xfId="12" applyFont="1" applyFill="1" applyBorder="1" applyAlignment="1">
      <alignment horizontal="center" vertical="center" wrapText="1"/>
    </xf>
    <xf numFmtId="0" fontId="6" fillId="5" borderId="13" xfId="12" applyFont="1" applyFill="1" applyBorder="1" applyAlignment="1">
      <alignment horizontal="center" vertical="center" wrapText="1"/>
    </xf>
    <xf numFmtId="0" fontId="4" fillId="5" borderId="13" xfId="12" applyFont="1" applyFill="1" applyBorder="1" applyAlignment="1">
      <alignment wrapText="1"/>
    </xf>
    <xf numFmtId="0" fontId="8" fillId="5" borderId="13" xfId="12" applyFont="1" applyFill="1" applyBorder="1" applyAlignment="1">
      <alignment horizontal="center" vertical="center" wrapText="1"/>
    </xf>
    <xf numFmtId="164" fontId="6" fillId="5" borderId="14" xfId="12" applyNumberFormat="1" applyFont="1" applyFill="1" applyBorder="1" applyAlignment="1">
      <alignment horizontal="center" vertical="center" wrapText="1"/>
    </xf>
    <xf numFmtId="0" fontId="6" fillId="5" borderId="15" xfId="12" applyFont="1" applyFill="1" applyBorder="1" applyAlignment="1">
      <alignment horizontal="center" vertical="center" wrapText="1"/>
    </xf>
    <xf numFmtId="0" fontId="8" fillId="5" borderId="1" xfId="12" applyFont="1" applyFill="1" applyBorder="1" applyAlignment="1">
      <alignment horizontal="center" vertical="center" wrapText="1"/>
    </xf>
    <xf numFmtId="164" fontId="6" fillId="5" borderId="7" xfId="12" applyNumberFormat="1" applyFont="1" applyFill="1" applyBorder="1" applyAlignment="1">
      <alignment horizontal="center" vertical="center" wrapText="1"/>
    </xf>
    <xf numFmtId="0" fontId="6" fillId="5" borderId="6" xfId="12" applyFont="1" applyFill="1" applyBorder="1" applyAlignment="1">
      <alignment horizontal="center" vertical="center" wrapText="1"/>
    </xf>
    <xf numFmtId="0" fontId="5" fillId="2" borderId="9" xfId="12" applyFont="1" applyFill="1" applyBorder="1" applyAlignment="1">
      <alignment horizontal="center" vertical="center" wrapText="1"/>
    </xf>
    <xf numFmtId="0" fontId="5" fillId="3" borderId="9" xfId="12" applyFont="1" applyFill="1" applyBorder="1" applyAlignment="1">
      <alignment horizontal="center" vertical="center" wrapText="1"/>
    </xf>
    <xf numFmtId="0" fontId="4" fillId="5" borderId="1" xfId="12" applyFont="1" applyFill="1" applyBorder="1" applyAlignment="1">
      <alignment horizontal="center" vertical="center" wrapText="1"/>
    </xf>
    <xf numFmtId="0" fontId="7" fillId="0" borderId="17" xfId="13" applyFont="1" applyBorder="1" applyAlignment="1">
      <alignment vertical="center" wrapText="1"/>
    </xf>
    <xf numFmtId="0" fontId="7" fillId="0" borderId="22" xfId="12" applyFont="1" applyFill="1" applyBorder="1" applyAlignment="1">
      <alignment vertical="center" wrapText="1"/>
    </xf>
    <xf numFmtId="0" fontId="5" fillId="2" borderId="8" xfId="12" applyFont="1" applyFill="1" applyBorder="1" applyAlignment="1">
      <alignment horizontal="center" vertical="center" wrapText="1"/>
    </xf>
    <xf numFmtId="0" fontId="5" fillId="3" borderId="23" xfId="12" applyFont="1" applyFill="1" applyBorder="1" applyAlignment="1">
      <alignment horizontal="center" vertical="center" wrapText="1"/>
    </xf>
    <xf numFmtId="0" fontId="4" fillId="5" borderId="13" xfId="12" applyFont="1" applyFill="1" applyBorder="1" applyAlignment="1">
      <alignment horizontal="center" vertical="center" wrapText="1"/>
    </xf>
    <xf numFmtId="0" fontId="6" fillId="2" borderId="13" xfId="12" applyFont="1" applyFill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 wrapText="1"/>
    </xf>
    <xf numFmtId="164" fontId="6" fillId="0" borderId="21" xfId="12" applyNumberFormat="1" applyFont="1" applyBorder="1" applyAlignment="1">
      <alignment horizontal="center" vertical="center" wrapText="1"/>
    </xf>
    <xf numFmtId="164" fontId="4" fillId="5" borderId="14" xfId="12" applyNumberFormat="1" applyFont="1" applyFill="1" applyBorder="1" applyAlignment="1">
      <alignment horizontal="center" vertical="center" wrapText="1"/>
    </xf>
    <xf numFmtId="0" fontId="4" fillId="5" borderId="15" xfId="12" applyFont="1" applyFill="1" applyBorder="1" applyAlignment="1">
      <alignment horizontal="center" vertical="center" wrapText="1"/>
    </xf>
    <xf numFmtId="0" fontId="12" fillId="0" borderId="0" xfId="12" applyFont="1" applyAlignment="1">
      <alignment horizontal="left" vertical="center" wrapText="1"/>
    </xf>
    <xf numFmtId="0" fontId="9" fillId="5" borderId="1" xfId="12" applyFont="1" applyFill="1" applyBorder="1" applyAlignment="1">
      <alignment horizontal="center" vertical="center" wrapText="1"/>
    </xf>
    <xf numFmtId="164" fontId="6" fillId="5" borderId="1" xfId="12" applyNumberFormat="1" applyFont="1" applyFill="1" applyBorder="1" applyAlignment="1">
      <alignment horizontal="center" vertical="center" wrapText="1"/>
    </xf>
    <xf numFmtId="0" fontId="4" fillId="2" borderId="13" xfId="12" applyFont="1" applyFill="1" applyBorder="1"/>
    <xf numFmtId="0" fontId="9" fillId="5" borderId="13" xfId="12" applyFont="1" applyFill="1" applyBorder="1" applyAlignment="1">
      <alignment horizontal="center" vertical="center" wrapText="1"/>
    </xf>
    <xf numFmtId="164" fontId="6" fillId="5" borderId="13" xfId="12" applyNumberFormat="1" applyFont="1" applyFill="1" applyBorder="1" applyAlignment="1">
      <alignment horizontal="center" vertical="center" wrapText="1"/>
    </xf>
    <xf numFmtId="0" fontId="9" fillId="0" borderId="17" xfId="12" applyFont="1" applyBorder="1" applyAlignment="1">
      <alignment vertical="center" wrapText="1"/>
    </xf>
    <xf numFmtId="0" fontId="6" fillId="4" borderId="17" xfId="12" applyFont="1" applyFill="1" applyBorder="1" applyAlignment="1">
      <alignment horizontal="left" vertical="center" wrapText="1"/>
    </xf>
    <xf numFmtId="0" fontId="6" fillId="2" borderId="4" xfId="12" applyFont="1" applyFill="1" applyBorder="1" applyAlignment="1">
      <alignment horizontal="center" vertical="center" wrapText="1"/>
    </xf>
    <xf numFmtId="0" fontId="4" fillId="2" borderId="4" xfId="12" applyFont="1" applyFill="1" applyBorder="1"/>
    <xf numFmtId="0" fontId="9" fillId="0" borderId="4" xfId="12" applyFont="1" applyBorder="1" applyAlignment="1">
      <alignment horizontal="center" vertical="center" wrapText="1"/>
    </xf>
    <xf numFmtId="0" fontId="6" fillId="4" borderId="4" xfId="12" applyFont="1" applyFill="1" applyBorder="1" applyAlignment="1">
      <alignment horizontal="center" vertical="center" wrapText="1"/>
    </xf>
    <xf numFmtId="164" fontId="6" fillId="0" borderId="4" xfId="12" applyNumberFormat="1" applyFont="1" applyFill="1" applyBorder="1" applyAlignment="1">
      <alignment horizontal="center" vertical="center" wrapText="1"/>
    </xf>
    <xf numFmtId="0" fontId="5" fillId="3" borderId="3" xfId="12" applyFont="1" applyFill="1" applyBorder="1" applyAlignment="1">
      <alignment horizontal="center" vertical="center" wrapText="1"/>
    </xf>
    <xf numFmtId="0" fontId="5" fillId="3" borderId="12" xfId="12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4" fillId="0" borderId="13" xfId="12" applyFont="1" applyBorder="1" applyAlignment="1">
      <alignment vertical="center" wrapText="1"/>
    </xf>
    <xf numFmtId="0" fontId="0" fillId="0" borderId="0" xfId="0"/>
    <xf numFmtId="0" fontId="4" fillId="0" borderId="1" xfId="12" applyFont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3" fontId="4" fillId="0" borderId="0" xfId="12" applyNumberFormat="1" applyFont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6" fillId="5" borderId="1" xfId="12" applyFont="1" applyFill="1" applyBorder="1" applyAlignment="1">
      <alignment horizontal="center" vertical="center" wrapText="1"/>
    </xf>
    <xf numFmtId="0" fontId="7" fillId="0" borderId="17" xfId="12" applyFont="1" applyBorder="1" applyAlignment="1">
      <alignment vertical="center" wrapText="1"/>
    </xf>
    <xf numFmtId="0" fontId="7" fillId="2" borderId="17" xfId="12" applyFont="1" applyFill="1" applyBorder="1" applyAlignment="1">
      <alignment vertical="center" wrapText="1"/>
    </xf>
    <xf numFmtId="0" fontId="6" fillId="0" borderId="17" xfId="12" applyFont="1" applyBorder="1" applyAlignment="1">
      <alignment vertical="center" wrapText="1"/>
    </xf>
    <xf numFmtId="0" fontId="7" fillId="2" borderId="4" xfId="12" applyFont="1" applyFill="1" applyBorder="1" applyAlignment="1">
      <alignment vertical="center" wrapText="1"/>
    </xf>
    <xf numFmtId="0" fontId="7" fillId="2" borderId="13" xfId="12" applyFont="1" applyFill="1" applyBorder="1" applyAlignment="1">
      <alignment vertical="center" wrapText="1"/>
    </xf>
    <xf numFmtId="0" fontId="6" fillId="0" borderId="4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0" fontId="6" fillId="0" borderId="5" xfId="12" applyFont="1" applyBorder="1" applyAlignment="1">
      <alignment horizontal="center" vertical="center" wrapText="1"/>
    </xf>
    <xf numFmtId="0" fontId="6" fillId="5" borderId="13" xfId="12" applyFont="1" applyFill="1" applyBorder="1" applyAlignment="1">
      <alignment horizontal="center" vertical="center" wrapText="1"/>
    </xf>
    <xf numFmtId="0" fontId="8" fillId="5" borderId="13" xfId="12" applyFont="1" applyFill="1" applyBorder="1" applyAlignment="1">
      <alignment horizontal="center" vertical="center" wrapText="1"/>
    </xf>
    <xf numFmtId="0" fontId="6" fillId="5" borderId="15" xfId="12" applyFont="1" applyFill="1" applyBorder="1" applyAlignment="1">
      <alignment horizontal="center" vertical="center" wrapText="1"/>
    </xf>
    <xf numFmtId="0" fontId="4" fillId="5" borderId="13" xfId="12" applyFont="1" applyFill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 wrapText="1"/>
    </xf>
    <xf numFmtId="164" fontId="6" fillId="5" borderId="14" xfId="12" applyNumberFormat="1" applyFont="1" applyFill="1" applyBorder="1" applyAlignment="1">
      <alignment horizontal="center" vertical="center" wrapText="1"/>
    </xf>
    <xf numFmtId="164" fontId="6" fillId="0" borderId="21" xfId="12" applyNumberFormat="1" applyFont="1" applyBorder="1" applyAlignment="1">
      <alignment horizontal="center" vertical="center" wrapText="1"/>
    </xf>
    <xf numFmtId="0" fontId="5" fillId="3" borderId="23" xfId="12" applyFont="1" applyFill="1" applyBorder="1" applyAlignment="1">
      <alignment horizontal="center" vertical="center" wrapText="1"/>
    </xf>
    <xf numFmtId="0" fontId="5" fillId="2" borderId="8" xfId="12" applyFont="1" applyFill="1" applyBorder="1" applyAlignment="1">
      <alignment horizontal="center" vertical="center" wrapText="1"/>
    </xf>
    <xf numFmtId="0" fontId="6" fillId="5" borderId="22" xfId="12" applyFont="1" applyFill="1" applyBorder="1" applyAlignment="1">
      <alignment horizontal="center" vertical="center" wrapText="1"/>
    </xf>
    <xf numFmtId="0" fontId="7" fillId="2" borderId="22" xfId="12" applyFont="1" applyFill="1" applyBorder="1" applyAlignment="1">
      <alignment vertical="center" wrapText="1"/>
    </xf>
    <xf numFmtId="0" fontId="8" fillId="5" borderId="22" xfId="12" applyFont="1" applyFill="1" applyBorder="1" applyAlignment="1">
      <alignment horizontal="center" vertical="center" wrapText="1"/>
    </xf>
    <xf numFmtId="0" fontId="6" fillId="5" borderId="31" xfId="12" applyFont="1" applyFill="1" applyBorder="1" applyAlignment="1">
      <alignment horizontal="center" vertical="center" wrapText="1"/>
    </xf>
    <xf numFmtId="0" fontId="4" fillId="0" borderId="34" xfId="12" applyFont="1" applyBorder="1" applyAlignment="1">
      <alignment horizontal="center" vertical="center" wrapText="1"/>
    </xf>
    <xf numFmtId="0" fontId="6" fillId="2" borderId="22" xfId="12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 wrapText="1"/>
    </xf>
    <xf numFmtId="164" fontId="6" fillId="5" borderId="35" xfId="12" applyNumberFormat="1" applyFont="1" applyFill="1" applyBorder="1" applyAlignment="1">
      <alignment horizontal="center" vertical="center" wrapText="1"/>
    </xf>
    <xf numFmtId="0" fontId="5" fillId="2" borderId="10" xfId="12" applyFont="1" applyFill="1" applyBorder="1" applyAlignment="1">
      <alignment horizontal="center" vertical="center" wrapText="1"/>
    </xf>
    <xf numFmtId="0" fontId="5" fillId="3" borderId="12" xfId="12" applyFont="1" applyFill="1" applyBorder="1" applyAlignment="1">
      <alignment horizontal="center" vertical="center" wrapText="1"/>
    </xf>
    <xf numFmtId="0" fontId="5" fillId="3" borderId="30" xfId="12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6" fillId="2" borderId="13" xfId="12" applyFont="1" applyFill="1" applyBorder="1" applyAlignment="1">
      <alignment horizontal="center" vertical="center" wrapText="1"/>
    </xf>
    <xf numFmtId="0" fontId="4" fillId="2" borderId="0" xfId="12" applyFont="1" applyFill="1" applyAlignment="1">
      <alignment vertical="center" wrapText="1"/>
    </xf>
    <xf numFmtId="0" fontId="8" fillId="0" borderId="21" xfId="12" applyFont="1" applyBorder="1" applyAlignment="1">
      <alignment horizontal="center" vertical="center" wrapText="1"/>
    </xf>
    <xf numFmtId="0" fontId="8" fillId="5" borderId="14" xfId="12" applyFont="1" applyFill="1" applyBorder="1" applyAlignment="1">
      <alignment horizontal="center" vertical="center" wrapText="1"/>
    </xf>
    <xf numFmtId="164" fontId="6" fillId="0" borderId="38" xfId="12" applyNumberFormat="1" applyFont="1" applyBorder="1" applyAlignment="1">
      <alignment horizontal="center"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13" xfId="12" applyFont="1" applyFill="1" applyBorder="1" applyAlignment="1">
      <alignment vertical="center" wrapText="1"/>
    </xf>
    <xf numFmtId="0" fontId="6" fillId="0" borderId="4" xfId="12" applyFont="1" applyFill="1" applyBorder="1" applyAlignment="1" applyProtection="1">
      <alignment horizontal="center" vertical="center" wrapText="1"/>
    </xf>
    <xf numFmtId="0" fontId="8" fillId="0" borderId="4" xfId="12" applyFont="1" applyFill="1" applyBorder="1" applyAlignment="1">
      <alignment horizontal="center" vertical="center" wrapText="1"/>
    </xf>
    <xf numFmtId="0" fontId="6" fillId="0" borderId="21" xfId="12" applyFont="1" applyFill="1" applyBorder="1" applyAlignment="1">
      <alignment horizontal="center" vertical="center" wrapText="1"/>
    </xf>
    <xf numFmtId="0" fontId="6" fillId="0" borderId="39" xfId="12" applyFont="1" applyBorder="1" applyAlignment="1">
      <alignment horizontal="center" vertical="center" wrapText="1"/>
    </xf>
    <xf numFmtId="0" fontId="7" fillId="2" borderId="39" xfId="12" applyFont="1" applyFill="1" applyBorder="1" applyAlignment="1">
      <alignment vertical="center" wrapText="1"/>
    </xf>
    <xf numFmtId="0" fontId="8" fillId="0" borderId="39" xfId="12" applyFont="1" applyBorder="1" applyAlignment="1">
      <alignment horizontal="center" vertical="center" wrapText="1"/>
    </xf>
    <xf numFmtId="0" fontId="8" fillId="0" borderId="40" xfId="12" applyFont="1" applyBorder="1" applyAlignment="1">
      <alignment horizontal="center" vertical="center" wrapText="1"/>
    </xf>
    <xf numFmtId="0" fontId="6" fillId="0" borderId="41" xfId="12" applyFont="1" applyBorder="1" applyAlignment="1">
      <alignment horizontal="center" vertical="center" wrapText="1"/>
    </xf>
    <xf numFmtId="0" fontId="4" fillId="2" borderId="4" xfId="12" applyFont="1" applyFill="1" applyBorder="1" applyAlignment="1">
      <alignment horizontal="center" wrapText="1"/>
    </xf>
    <xf numFmtId="0" fontId="4" fillId="2" borderId="13" xfId="12" applyFont="1" applyFill="1" applyBorder="1" applyAlignment="1">
      <alignment horizontal="center" wrapText="1"/>
    </xf>
    <xf numFmtId="0" fontId="4" fillId="5" borderId="13" xfId="12" applyFont="1" applyFill="1" applyBorder="1" applyAlignment="1">
      <alignment horizontal="center" wrapText="1"/>
    </xf>
    <xf numFmtId="0" fontId="4" fillId="2" borderId="4" xfId="12" applyFont="1" applyFill="1" applyBorder="1" applyAlignment="1">
      <alignment horizontal="center" vertical="center" wrapText="1"/>
    </xf>
    <xf numFmtId="0" fontId="4" fillId="2" borderId="13" xfId="12" applyFont="1" applyFill="1" applyBorder="1" applyAlignment="1">
      <alignment horizontal="center" vertical="center" wrapText="1"/>
    </xf>
    <xf numFmtId="0" fontId="7" fillId="5" borderId="13" xfId="12" applyFont="1" applyFill="1" applyBorder="1" applyAlignment="1">
      <alignment horizontal="center" vertical="center" wrapText="1"/>
    </xf>
    <xf numFmtId="0" fontId="7" fillId="2" borderId="4" xfId="12" applyFont="1" applyFill="1" applyBorder="1" applyAlignment="1">
      <alignment horizontal="center" vertical="center" wrapText="1"/>
    </xf>
    <xf numFmtId="0" fontId="4" fillId="2" borderId="34" xfId="12" applyFont="1" applyFill="1" applyBorder="1" applyAlignment="1">
      <alignment horizontal="center" vertical="center" wrapText="1"/>
    </xf>
    <xf numFmtId="0" fontId="4" fillId="5" borderId="37" xfId="12" applyFont="1" applyFill="1" applyBorder="1" applyAlignment="1">
      <alignment horizontal="center" wrapText="1"/>
    </xf>
    <xf numFmtId="164" fontId="4" fillId="5" borderId="14" xfId="12" applyNumberFormat="1" applyFont="1" applyFill="1" applyBorder="1" applyAlignment="1">
      <alignment horizontal="center" wrapText="1"/>
    </xf>
    <xf numFmtId="0" fontId="4" fillId="5" borderId="15" xfId="12" applyFont="1" applyFill="1" applyBorder="1" applyAlignment="1">
      <alignment horizontal="center" wrapText="1"/>
    </xf>
    <xf numFmtId="0" fontId="6" fillId="2" borderId="4" xfId="12" applyFont="1" applyFill="1" applyBorder="1" applyAlignment="1">
      <alignment horizontal="center" vertical="center" wrapText="1"/>
    </xf>
    <xf numFmtId="0" fontId="6" fillId="0" borderId="39" xfId="12" applyFont="1" applyFill="1" applyBorder="1" applyAlignment="1">
      <alignment horizontal="center" vertical="center" wrapText="1"/>
    </xf>
    <xf numFmtId="0" fontId="4" fillId="0" borderId="39" xfId="12" applyFont="1" applyFill="1" applyBorder="1" applyAlignment="1">
      <alignment wrapText="1"/>
    </xf>
    <xf numFmtId="164" fontId="6" fillId="0" borderId="40" xfId="12" applyNumberFormat="1" applyFont="1" applyFill="1" applyBorder="1" applyAlignment="1">
      <alignment horizontal="center" vertical="center" wrapText="1"/>
    </xf>
    <xf numFmtId="0" fontId="4" fillId="0" borderId="0" xfId="12" applyFont="1" applyFill="1" applyAlignment="1">
      <alignment horizontal="center" vertical="center" wrapText="1"/>
    </xf>
    <xf numFmtId="0" fontId="6" fillId="0" borderId="17" xfId="12" applyFont="1" applyFill="1" applyBorder="1" applyAlignment="1">
      <alignment horizontal="left" vertical="center" wrapText="1"/>
    </xf>
    <xf numFmtId="0" fontId="6" fillId="2" borderId="39" xfId="12" applyFont="1" applyFill="1" applyBorder="1" applyAlignment="1">
      <alignment horizontal="center" vertical="center" wrapText="1"/>
    </xf>
    <xf numFmtId="0" fontId="4" fillId="2" borderId="39" xfId="12" applyFont="1" applyFill="1" applyBorder="1"/>
    <xf numFmtId="0" fontId="9" fillId="0" borderId="39" xfId="12" applyFont="1" applyBorder="1" applyAlignment="1">
      <alignment horizontal="center" vertical="center" wrapText="1"/>
    </xf>
    <xf numFmtId="0" fontId="6" fillId="4" borderId="39" xfId="12" applyFont="1" applyFill="1" applyBorder="1" applyAlignment="1">
      <alignment horizontal="center" vertical="center" wrapText="1"/>
    </xf>
    <xf numFmtId="164" fontId="6" fillId="0" borderId="39" xfId="12" applyNumberFormat="1" applyFont="1" applyFill="1" applyBorder="1" applyAlignment="1">
      <alignment horizontal="center" vertical="center" wrapText="1"/>
    </xf>
    <xf numFmtId="0" fontId="4" fillId="2" borderId="22" xfId="12" applyFont="1" applyFill="1" applyBorder="1" applyAlignment="1">
      <alignment horizontal="center" vertical="center" wrapText="1"/>
    </xf>
    <xf numFmtId="0" fontId="7" fillId="5" borderId="22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22" xfId="12" applyFont="1" applyFill="1" applyBorder="1"/>
    <xf numFmtId="0" fontId="9" fillId="5" borderId="22" xfId="12" applyFont="1" applyFill="1" applyBorder="1" applyAlignment="1">
      <alignment horizontal="center" vertical="center" wrapText="1"/>
    </xf>
    <xf numFmtId="0" fontId="4" fillId="2" borderId="22" xfId="12" applyFont="1" applyFill="1" applyBorder="1" applyAlignment="1">
      <alignment vertical="center" wrapText="1"/>
    </xf>
    <xf numFmtId="164" fontId="6" fillId="5" borderId="22" xfId="12" applyNumberFormat="1" applyFont="1" applyFill="1" applyBorder="1" applyAlignment="1">
      <alignment horizontal="center" vertical="center" wrapText="1"/>
    </xf>
    <xf numFmtId="0" fontId="4" fillId="5" borderId="13" xfId="12" applyFont="1" applyFill="1" applyBorder="1" applyAlignment="1">
      <alignment vertical="center" wrapText="1"/>
    </xf>
    <xf numFmtId="0" fontId="4" fillId="5" borderId="22" xfId="12" applyFont="1" applyFill="1" applyBorder="1" applyAlignment="1">
      <alignment horizontal="center" vertical="center" wrapText="1"/>
    </xf>
    <xf numFmtId="0" fontId="12" fillId="0" borderId="0" xfId="12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6" borderId="24" xfId="12" applyFont="1" applyFill="1" applyBorder="1" applyAlignment="1">
      <alignment horizontal="center" vertical="center" wrapText="1"/>
    </xf>
    <xf numFmtId="0" fontId="5" fillId="6" borderId="27" xfId="12" applyFont="1" applyFill="1" applyBorder="1" applyAlignment="1">
      <alignment horizontal="center" vertical="center" wrapText="1"/>
    </xf>
    <xf numFmtId="0" fontId="5" fillId="5" borderId="32" xfId="12" applyFont="1" applyFill="1" applyBorder="1" applyAlignment="1">
      <alignment horizontal="center" vertical="center" wrapText="1"/>
    </xf>
    <xf numFmtId="0" fontId="5" fillId="5" borderId="33" xfId="12" applyFont="1" applyFill="1" applyBorder="1" applyAlignment="1">
      <alignment horizontal="center" vertical="center" wrapText="1"/>
    </xf>
    <xf numFmtId="0" fontId="5" fillId="6" borderId="19" xfId="12" applyFont="1" applyFill="1" applyBorder="1" applyAlignment="1">
      <alignment horizontal="center" vertical="center" wrapText="1"/>
    </xf>
    <xf numFmtId="0" fontId="5" fillId="6" borderId="20" xfId="12" applyFont="1" applyFill="1" applyBorder="1" applyAlignment="1">
      <alignment horizontal="center" vertical="center" wrapText="1"/>
    </xf>
    <xf numFmtId="0" fontId="5" fillId="6" borderId="36" xfId="12" applyFont="1" applyFill="1" applyBorder="1" applyAlignment="1">
      <alignment horizontal="center" vertical="center" wrapText="1"/>
    </xf>
    <xf numFmtId="0" fontId="5" fillId="5" borderId="24" xfId="12" applyFont="1" applyFill="1" applyBorder="1" applyAlignment="1">
      <alignment horizontal="center" vertical="center" wrapText="1"/>
    </xf>
    <xf numFmtId="0" fontId="5" fillId="5" borderId="27" xfId="12" applyFont="1" applyFill="1" applyBorder="1" applyAlignment="1">
      <alignment horizontal="center" vertical="center" wrapText="1"/>
    </xf>
    <xf numFmtId="0" fontId="5" fillId="5" borderId="29" xfId="12" applyFont="1" applyFill="1" applyBorder="1" applyAlignment="1">
      <alignment horizontal="center" vertical="center" wrapText="1"/>
    </xf>
    <xf numFmtId="0" fontId="12" fillId="0" borderId="0" xfId="12" applyFont="1" applyAlignment="1">
      <alignment horizontal="left" vertical="center" wrapText="1"/>
    </xf>
    <xf numFmtId="0" fontId="5" fillId="6" borderId="25" xfId="12" applyFont="1" applyFill="1" applyBorder="1" applyAlignment="1">
      <alignment horizontal="center" vertical="center" wrapText="1"/>
    </xf>
    <xf numFmtId="0" fontId="5" fillId="6" borderId="26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5" borderId="25" xfId="12" applyFont="1" applyFill="1" applyBorder="1" applyAlignment="1">
      <alignment horizontal="center" vertical="center" wrapText="1"/>
    </xf>
    <xf numFmtId="0" fontId="5" fillId="5" borderId="26" xfId="12" applyFont="1" applyFill="1" applyBorder="1" applyAlignment="1">
      <alignment horizontal="center" vertical="center" wrapText="1"/>
    </xf>
    <xf numFmtId="0" fontId="5" fillId="6" borderId="11" xfId="12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" xfId="14" xr:uid="{3198C8FB-8850-439B-B899-7F73221E6D1E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G50"/>
  <sheetViews>
    <sheetView showGridLines="0" tabSelected="1" zoomScaleNormal="100" workbookViewId="0">
      <pane ySplit="4" topLeftCell="A5" activePane="bottomLeft" state="frozen"/>
      <selection pane="bottomLeft" activeCell="B5" sqref="B5:C5"/>
    </sheetView>
  </sheetViews>
  <sheetFormatPr defaultColWidth="9.109375" defaultRowHeight="13.8" x14ac:dyDescent="0.3"/>
  <cols>
    <col min="1" max="7" width="23.6640625" style="6" customWidth="1"/>
    <col min="8" max="16384" width="9.109375" style="6"/>
  </cols>
  <sheetData>
    <row r="1" spans="1:7" ht="24" customHeight="1" x14ac:dyDescent="0.45">
      <c r="A1" s="150" t="s">
        <v>120</v>
      </c>
      <c r="B1" s="150"/>
      <c r="C1" s="150"/>
      <c r="D1" s="150"/>
      <c r="E1" s="150"/>
      <c r="F1" s="150"/>
      <c r="G1" s="150"/>
    </row>
    <row r="2" spans="1:7" ht="18.75" customHeight="1" x14ac:dyDescent="0.4">
      <c r="A2" s="151" t="s">
        <v>110</v>
      </c>
      <c r="B2" s="151"/>
      <c r="C2" s="151"/>
      <c r="D2" s="151"/>
      <c r="E2" s="151"/>
      <c r="F2" s="151"/>
      <c r="G2" s="151"/>
    </row>
    <row r="3" spans="1:7" ht="15" thickBot="1" x14ac:dyDescent="0.35">
      <c r="F3" s="68"/>
      <c r="G3" s="68"/>
    </row>
    <row r="4" spans="1:7" s="10" customFormat="1" ht="35.1" customHeight="1" thickBot="1" x14ac:dyDescent="0.35">
      <c r="B4" s="156" t="s">
        <v>166</v>
      </c>
      <c r="C4" s="157"/>
      <c r="D4" s="158" t="s">
        <v>165</v>
      </c>
      <c r="E4" s="157"/>
      <c r="F4" s="152" t="s">
        <v>164</v>
      </c>
      <c r="G4" s="153"/>
    </row>
    <row r="5" spans="1:7" s="10" customFormat="1" ht="48.75" customHeight="1" thickBot="1" x14ac:dyDescent="0.35">
      <c r="A5" s="66" t="s">
        <v>118</v>
      </c>
      <c r="B5" s="159" t="s">
        <v>119</v>
      </c>
      <c r="C5" s="160"/>
      <c r="D5" s="161" t="s">
        <v>119</v>
      </c>
      <c r="E5" s="160"/>
      <c r="F5" s="154" t="s">
        <v>119</v>
      </c>
      <c r="G5" s="155"/>
    </row>
    <row r="6" spans="1:7" s="10" customFormat="1" ht="27.75" customHeight="1" x14ac:dyDescent="0.3">
      <c r="A6" s="16" t="s">
        <v>0</v>
      </c>
      <c r="B6" s="102" t="s">
        <v>115</v>
      </c>
      <c r="C6" s="100" t="s">
        <v>116</v>
      </c>
      <c r="D6" s="28" t="s">
        <v>115</v>
      </c>
      <c r="E6" s="65" t="s">
        <v>116</v>
      </c>
      <c r="F6" s="90" t="s">
        <v>115</v>
      </c>
      <c r="G6" s="89" t="s">
        <v>116</v>
      </c>
    </row>
    <row r="7" spans="1:7" ht="27.6" x14ac:dyDescent="0.3">
      <c r="A7" s="17" t="s">
        <v>96</v>
      </c>
      <c r="B7" s="97" t="s">
        <v>98</v>
      </c>
      <c r="C7" s="82"/>
      <c r="D7" s="130" t="s">
        <v>99</v>
      </c>
      <c r="E7" s="30"/>
      <c r="F7" s="97" t="s">
        <v>122</v>
      </c>
      <c r="G7" s="82"/>
    </row>
    <row r="8" spans="1:7" ht="18" customHeight="1" x14ac:dyDescent="0.3">
      <c r="A8" s="18" t="s">
        <v>6</v>
      </c>
      <c r="B8" s="23"/>
      <c r="C8" s="31"/>
      <c r="D8" s="131"/>
      <c r="E8" s="31"/>
      <c r="F8" s="118"/>
      <c r="G8" s="119"/>
    </row>
    <row r="9" spans="1:7" ht="32.25" customHeight="1" x14ac:dyDescent="0.3">
      <c r="A9" s="17" t="s">
        <v>7</v>
      </c>
      <c r="B9" s="97" t="s">
        <v>121</v>
      </c>
      <c r="C9" s="82"/>
      <c r="D9" s="130" t="s">
        <v>95</v>
      </c>
      <c r="E9" s="30"/>
      <c r="F9" s="97" t="s">
        <v>43</v>
      </c>
      <c r="G9" s="120"/>
    </row>
    <row r="10" spans="1:7" ht="19.5" customHeight="1" x14ac:dyDescent="0.3">
      <c r="A10" s="17" t="s">
        <v>8</v>
      </c>
      <c r="B10" s="97" t="s">
        <v>76</v>
      </c>
      <c r="C10" s="82"/>
      <c r="D10" s="130" t="s">
        <v>75</v>
      </c>
      <c r="E10" s="30"/>
      <c r="F10" s="97" t="s">
        <v>123</v>
      </c>
      <c r="G10" s="120"/>
    </row>
    <row r="11" spans="1:7" ht="18" customHeight="1" x14ac:dyDescent="0.3">
      <c r="A11" s="75" t="s">
        <v>11</v>
      </c>
      <c r="B11" s="77"/>
      <c r="C11" s="78"/>
      <c r="D11" s="114"/>
      <c r="E11" s="78"/>
      <c r="F11" s="104"/>
      <c r="G11" s="119"/>
    </row>
    <row r="12" spans="1:7" ht="18" customHeight="1" x14ac:dyDescent="0.3">
      <c r="A12" s="17" t="s">
        <v>12</v>
      </c>
      <c r="B12" s="97" t="s">
        <v>62</v>
      </c>
      <c r="C12" s="82"/>
      <c r="D12" s="130" t="s">
        <v>62</v>
      </c>
      <c r="E12" s="30"/>
      <c r="F12" s="110" t="s">
        <v>136</v>
      </c>
      <c r="G12" s="123"/>
    </row>
    <row r="13" spans="1:7" ht="18" customHeight="1" x14ac:dyDescent="0.3">
      <c r="A13" s="17" t="s">
        <v>13</v>
      </c>
      <c r="B13" s="97" t="s">
        <v>90</v>
      </c>
      <c r="C13" s="82"/>
      <c r="D13" s="130" t="s">
        <v>100</v>
      </c>
      <c r="E13" s="30"/>
      <c r="F13" s="97" t="s">
        <v>137</v>
      </c>
      <c r="G13" s="120"/>
    </row>
    <row r="14" spans="1:7" ht="18" customHeight="1" x14ac:dyDescent="0.3">
      <c r="A14" s="18" t="s">
        <v>89</v>
      </c>
      <c r="B14" s="77"/>
      <c r="C14" s="78"/>
      <c r="D14" s="114"/>
      <c r="E14" s="15"/>
      <c r="F14" s="121"/>
      <c r="G14" s="122"/>
    </row>
    <row r="15" spans="1:7" ht="18" customHeight="1" x14ac:dyDescent="0.3">
      <c r="A15" s="19" t="s">
        <v>88</v>
      </c>
      <c r="B15" s="97" t="s">
        <v>22</v>
      </c>
      <c r="C15" s="82"/>
      <c r="D15" s="130" t="s">
        <v>22</v>
      </c>
      <c r="E15" s="30"/>
      <c r="F15" s="86" t="s">
        <v>45</v>
      </c>
      <c r="G15" s="123"/>
    </row>
    <row r="16" spans="1:7" ht="18" customHeight="1" x14ac:dyDescent="0.3">
      <c r="A16" s="18" t="s">
        <v>14</v>
      </c>
      <c r="B16" s="77"/>
      <c r="C16" s="78"/>
      <c r="D16" s="114"/>
      <c r="E16" s="15"/>
      <c r="F16" s="121"/>
      <c r="G16" s="122"/>
    </row>
    <row r="17" spans="1:7" x14ac:dyDescent="0.3">
      <c r="A17" s="17" t="s">
        <v>4</v>
      </c>
      <c r="B17" s="79" t="s">
        <v>15</v>
      </c>
      <c r="C17" s="82"/>
      <c r="D17" s="113" t="s">
        <v>63</v>
      </c>
      <c r="E17" s="30"/>
      <c r="F17" s="97" t="s">
        <v>124</v>
      </c>
      <c r="G17" s="85"/>
    </row>
    <row r="18" spans="1:7" ht="27.6" x14ac:dyDescent="0.3">
      <c r="A18" s="19" t="s">
        <v>87</v>
      </c>
      <c r="B18" s="97" t="s">
        <v>45</v>
      </c>
      <c r="C18" s="82"/>
      <c r="D18" s="130" t="s">
        <v>97</v>
      </c>
      <c r="E18" s="30"/>
      <c r="F18" s="86" t="s">
        <v>125</v>
      </c>
      <c r="G18" s="85"/>
    </row>
    <row r="19" spans="1:7" x14ac:dyDescent="0.3">
      <c r="A19" s="19" t="s">
        <v>8</v>
      </c>
      <c r="B19" s="97" t="s">
        <v>45</v>
      </c>
      <c r="C19" s="82"/>
      <c r="D19" s="130" t="s">
        <v>44</v>
      </c>
      <c r="E19" s="30"/>
      <c r="F19" s="95" t="s">
        <v>45</v>
      </c>
      <c r="G19" s="67"/>
    </row>
    <row r="20" spans="1:7" ht="18" customHeight="1" x14ac:dyDescent="0.3">
      <c r="A20" s="18" t="s">
        <v>16</v>
      </c>
      <c r="B20" s="77"/>
      <c r="C20" s="78"/>
      <c r="D20" s="114"/>
      <c r="E20" s="15"/>
      <c r="F20" s="124"/>
      <c r="G20" s="119"/>
    </row>
    <row r="21" spans="1:7" ht="18" customHeight="1" x14ac:dyDescent="0.3">
      <c r="A21" s="17" t="s">
        <v>4</v>
      </c>
      <c r="B21" s="79" t="s">
        <v>15</v>
      </c>
      <c r="C21" s="82"/>
      <c r="D21" s="113" t="s">
        <v>15</v>
      </c>
      <c r="E21" s="30"/>
      <c r="F21" s="97" t="s">
        <v>15</v>
      </c>
      <c r="G21" s="123"/>
    </row>
    <row r="22" spans="1:7" ht="18" customHeight="1" x14ac:dyDescent="0.3">
      <c r="A22" s="18" t="s">
        <v>64</v>
      </c>
      <c r="B22" s="77"/>
      <c r="C22" s="78"/>
      <c r="D22" s="114"/>
      <c r="E22" s="15"/>
      <c r="F22" s="124"/>
      <c r="G22" s="119"/>
    </row>
    <row r="23" spans="1:7" ht="18" customHeight="1" x14ac:dyDescent="0.3">
      <c r="A23" s="17" t="s">
        <v>4</v>
      </c>
      <c r="B23" s="97" t="s">
        <v>84</v>
      </c>
      <c r="C23" s="82"/>
      <c r="D23" s="130" t="s">
        <v>84</v>
      </c>
      <c r="E23" s="30"/>
      <c r="F23" s="97" t="s">
        <v>126</v>
      </c>
      <c r="G23" s="123"/>
    </row>
    <row r="24" spans="1:7" x14ac:dyDescent="0.3">
      <c r="A24" s="17" t="s">
        <v>19</v>
      </c>
      <c r="B24" s="79" t="s">
        <v>20</v>
      </c>
      <c r="C24" s="82"/>
      <c r="D24" s="113" t="s">
        <v>20</v>
      </c>
      <c r="E24" s="30"/>
      <c r="F24" s="97" t="s">
        <v>20</v>
      </c>
      <c r="G24" s="120"/>
    </row>
    <row r="25" spans="1:7" s="70" customFormat="1" x14ac:dyDescent="0.3">
      <c r="A25" s="76" t="s">
        <v>131</v>
      </c>
      <c r="B25" s="79" t="s">
        <v>45</v>
      </c>
      <c r="C25" s="82"/>
      <c r="D25" s="113" t="s">
        <v>45</v>
      </c>
      <c r="E25" s="82"/>
      <c r="F25" s="97" t="s">
        <v>127</v>
      </c>
      <c r="G25" s="120"/>
    </row>
    <row r="26" spans="1:7" ht="29.25" customHeight="1" x14ac:dyDescent="0.3">
      <c r="A26" s="18" t="s">
        <v>65</v>
      </c>
      <c r="B26" s="77"/>
      <c r="C26" s="78"/>
      <c r="D26" s="114"/>
      <c r="E26" s="15"/>
      <c r="F26" s="125"/>
      <c r="G26" s="119"/>
    </row>
    <row r="27" spans="1:7" ht="18" customHeight="1" x14ac:dyDescent="0.3">
      <c r="A27" s="17" t="s">
        <v>132</v>
      </c>
      <c r="B27" s="79">
        <v>2</v>
      </c>
      <c r="C27" s="82"/>
      <c r="D27" s="113">
        <v>2</v>
      </c>
      <c r="E27" s="30"/>
      <c r="F27" s="97">
        <v>2</v>
      </c>
      <c r="G27" s="123"/>
    </row>
    <row r="28" spans="1:7" ht="18" customHeight="1" x14ac:dyDescent="0.3">
      <c r="A28" s="17" t="s">
        <v>133</v>
      </c>
      <c r="B28" s="79">
        <v>2</v>
      </c>
      <c r="C28" s="82"/>
      <c r="D28" s="113">
        <v>2</v>
      </c>
      <c r="E28" s="30"/>
      <c r="F28" s="97">
        <v>2</v>
      </c>
      <c r="G28" s="120"/>
    </row>
    <row r="29" spans="1:7" ht="25.5" customHeight="1" x14ac:dyDescent="0.3">
      <c r="A29" s="19" t="s">
        <v>91</v>
      </c>
      <c r="B29" s="97" t="s">
        <v>86</v>
      </c>
      <c r="C29" s="82"/>
      <c r="D29" s="130" t="s">
        <v>85</v>
      </c>
      <c r="E29" s="30"/>
      <c r="F29" s="97" t="s">
        <v>28</v>
      </c>
      <c r="G29" s="120"/>
    </row>
    <row r="30" spans="1:7" ht="27.6" x14ac:dyDescent="0.3">
      <c r="A30" s="17" t="s">
        <v>92</v>
      </c>
      <c r="B30" s="97" t="s">
        <v>93</v>
      </c>
      <c r="C30" s="82"/>
      <c r="D30" s="130" t="s">
        <v>93</v>
      </c>
      <c r="E30" s="30"/>
      <c r="F30" s="97" t="s">
        <v>22</v>
      </c>
      <c r="G30" s="120"/>
    </row>
    <row r="31" spans="1:7" ht="18" customHeight="1" x14ac:dyDescent="0.3">
      <c r="A31" s="18" t="s">
        <v>30</v>
      </c>
      <c r="B31" s="77"/>
      <c r="C31" s="78"/>
      <c r="D31" s="114"/>
      <c r="E31" s="15"/>
      <c r="F31" s="129"/>
      <c r="G31" s="119"/>
    </row>
    <row r="32" spans="1:7" ht="18" customHeight="1" x14ac:dyDescent="0.3">
      <c r="A32" s="17" t="s">
        <v>66</v>
      </c>
      <c r="B32" s="79" t="s">
        <v>67</v>
      </c>
      <c r="C32" s="82"/>
      <c r="D32" s="113" t="s">
        <v>67</v>
      </c>
      <c r="E32" s="30"/>
      <c r="F32" s="97" t="s">
        <v>67</v>
      </c>
      <c r="G32" s="123"/>
    </row>
    <row r="33" spans="1:7" ht="18" customHeight="1" x14ac:dyDescent="0.3">
      <c r="A33" s="17" t="s">
        <v>68</v>
      </c>
      <c r="B33" s="79" t="s">
        <v>69</v>
      </c>
      <c r="C33" s="82"/>
      <c r="D33" s="113" t="s">
        <v>69</v>
      </c>
      <c r="E33" s="30"/>
      <c r="F33" s="97" t="s">
        <v>69</v>
      </c>
      <c r="G33" s="120"/>
    </row>
    <row r="34" spans="1:7" ht="18" customHeight="1" x14ac:dyDescent="0.3">
      <c r="A34" s="18" t="s">
        <v>70</v>
      </c>
      <c r="B34" s="77"/>
      <c r="C34" s="78"/>
      <c r="D34" s="114"/>
      <c r="E34" s="15"/>
      <c r="F34" s="125"/>
      <c r="G34" s="119"/>
    </row>
    <row r="35" spans="1:7" ht="18" customHeight="1" x14ac:dyDescent="0.3">
      <c r="A35" s="17" t="s">
        <v>68</v>
      </c>
      <c r="B35" s="79" t="s">
        <v>69</v>
      </c>
      <c r="C35" s="82"/>
      <c r="D35" s="113" t="s">
        <v>69</v>
      </c>
      <c r="E35" s="30"/>
      <c r="F35" s="97" t="s">
        <v>69</v>
      </c>
      <c r="G35" s="123"/>
    </row>
    <row r="36" spans="1:7" ht="18" customHeight="1" x14ac:dyDescent="0.3">
      <c r="A36" s="17" t="s">
        <v>71</v>
      </c>
      <c r="B36" s="79" t="s">
        <v>72</v>
      </c>
      <c r="C36" s="82"/>
      <c r="D36" s="113" t="s">
        <v>72</v>
      </c>
      <c r="E36" s="30"/>
      <c r="F36" s="95" t="s">
        <v>72</v>
      </c>
      <c r="G36" s="120"/>
    </row>
    <row r="37" spans="1:7" ht="118.2" customHeight="1" x14ac:dyDescent="0.3">
      <c r="A37" s="20" t="s">
        <v>31</v>
      </c>
      <c r="B37" s="80" t="s">
        <v>109</v>
      </c>
      <c r="C37" s="83"/>
      <c r="D37" s="115" t="s">
        <v>109</v>
      </c>
      <c r="E37" s="32"/>
      <c r="F37" s="111" t="s">
        <v>128</v>
      </c>
      <c r="G37" s="120"/>
    </row>
    <row r="38" spans="1:7" s="70" customFormat="1" ht="14.25" customHeight="1" x14ac:dyDescent="0.3">
      <c r="A38" s="74" t="s">
        <v>134</v>
      </c>
      <c r="B38" s="105" t="s">
        <v>138</v>
      </c>
      <c r="C38" s="106" t="s">
        <v>138</v>
      </c>
      <c r="D38" s="116" t="s">
        <v>138</v>
      </c>
      <c r="E38" s="106" t="s">
        <v>138</v>
      </c>
      <c r="F38" s="97" t="s">
        <v>105</v>
      </c>
      <c r="G38" s="120"/>
    </row>
    <row r="39" spans="1:7" s="70" customFormat="1" ht="17.25" customHeight="1" x14ac:dyDescent="0.3">
      <c r="A39" s="74" t="s">
        <v>135</v>
      </c>
      <c r="B39" s="105" t="s">
        <v>138</v>
      </c>
      <c r="C39" s="106" t="s">
        <v>138</v>
      </c>
      <c r="D39" s="116" t="s">
        <v>138</v>
      </c>
      <c r="E39" s="106" t="s">
        <v>138</v>
      </c>
      <c r="F39" s="112" t="s">
        <v>129</v>
      </c>
      <c r="G39" s="120"/>
    </row>
    <row r="40" spans="1:7" s="70" customFormat="1" ht="35.25" customHeight="1" x14ac:dyDescent="0.3">
      <c r="A40" s="74" t="s">
        <v>29</v>
      </c>
      <c r="B40" s="105" t="s">
        <v>138</v>
      </c>
      <c r="C40" s="106" t="s">
        <v>138</v>
      </c>
      <c r="D40" s="116" t="s">
        <v>138</v>
      </c>
      <c r="E40" s="106" t="s">
        <v>138</v>
      </c>
      <c r="F40" s="97" t="s">
        <v>130</v>
      </c>
      <c r="G40" s="126"/>
    </row>
    <row r="41" spans="1:7" x14ac:dyDescent="0.3">
      <c r="A41" s="21" t="s">
        <v>113</v>
      </c>
      <c r="B41" s="26">
        <v>12500</v>
      </c>
      <c r="C41" s="87"/>
      <c r="D41" s="132">
        <v>19000</v>
      </c>
      <c r="E41" s="33"/>
      <c r="F41" s="107">
        <v>24000</v>
      </c>
      <c r="G41" s="120"/>
    </row>
    <row r="42" spans="1:7" x14ac:dyDescent="0.3">
      <c r="A42" s="21" t="s">
        <v>114</v>
      </c>
      <c r="B42" s="26">
        <f t="shared" ref="B42:D42" si="0">ROUND(B41/1.21,0)</f>
        <v>10331</v>
      </c>
      <c r="C42" s="87"/>
      <c r="D42" s="132">
        <f t="shared" si="0"/>
        <v>15702</v>
      </c>
      <c r="E42" s="33"/>
      <c r="F42" s="88">
        <v>19835</v>
      </c>
      <c r="G42" s="127"/>
    </row>
    <row r="43" spans="1:7" ht="22.2" customHeight="1" thickBot="1" x14ac:dyDescent="0.35">
      <c r="A43" s="22" t="s">
        <v>32</v>
      </c>
      <c r="B43" s="81" t="s">
        <v>73</v>
      </c>
      <c r="C43" s="84"/>
      <c r="D43" s="117" t="s">
        <v>73</v>
      </c>
      <c r="E43" s="34"/>
      <c r="F43" s="81" t="s">
        <v>73</v>
      </c>
      <c r="G43" s="128"/>
    </row>
    <row r="45" spans="1:7" ht="41.4" x14ac:dyDescent="0.3">
      <c r="A45" s="149" t="s">
        <v>117</v>
      </c>
    </row>
    <row r="50" spans="6:7" ht="14.4" x14ac:dyDescent="0.3">
      <c r="F50" s="68"/>
      <c r="G50" s="68"/>
    </row>
  </sheetData>
  <mergeCells count="8">
    <mergeCell ref="A1:G1"/>
    <mergeCell ref="A2:G2"/>
    <mergeCell ref="F4:G4"/>
    <mergeCell ref="F5:G5"/>
    <mergeCell ref="B4:C4"/>
    <mergeCell ref="D4:E4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251-9FDA-4D99-8987-94D0F1596494}">
  <sheetPr>
    <pageSetUpPr fitToPage="1"/>
  </sheetPr>
  <dimension ref="A1:E24"/>
  <sheetViews>
    <sheetView showGridLines="0" topLeftCell="B1" zoomScaleNormal="100" workbookViewId="0">
      <selection activeCell="B11" sqref="B11"/>
    </sheetView>
  </sheetViews>
  <sheetFormatPr defaultColWidth="9.109375" defaultRowHeight="18.75" customHeight="1" x14ac:dyDescent="0.3"/>
  <cols>
    <col min="1" max="1" width="30.5546875" style="6" customWidth="1"/>
    <col min="2" max="3" width="22.44140625" style="6" customWidth="1"/>
    <col min="4" max="5" width="22.44140625" style="7" customWidth="1"/>
    <col min="6" max="16384" width="9.109375" style="6"/>
  </cols>
  <sheetData>
    <row r="1" spans="1:5" ht="18.75" customHeight="1" x14ac:dyDescent="0.4">
      <c r="A1" s="151" t="s">
        <v>120</v>
      </c>
      <c r="B1" s="151"/>
      <c r="C1" s="151"/>
      <c r="D1" s="151"/>
      <c r="E1" s="151"/>
    </row>
    <row r="2" spans="1:5" ht="18.75" customHeight="1" x14ac:dyDescent="0.3">
      <c r="A2" s="165" t="s">
        <v>111</v>
      </c>
      <c r="B2" s="165"/>
      <c r="C2" s="165"/>
      <c r="D2" s="165"/>
      <c r="E2" s="165"/>
    </row>
    <row r="3" spans="1:5" ht="8.25" customHeight="1" thickBot="1" x14ac:dyDescent="0.35">
      <c r="D3" s="6"/>
      <c r="E3" s="6"/>
    </row>
    <row r="4" spans="1:5" s="10" customFormat="1" ht="35.1" customHeight="1" thickBot="1" x14ac:dyDescent="0.35">
      <c r="B4" s="152" t="s">
        <v>163</v>
      </c>
      <c r="C4" s="163"/>
      <c r="D4" s="164" t="s">
        <v>162</v>
      </c>
      <c r="E4" s="153"/>
    </row>
    <row r="5" spans="1:5" s="10" customFormat="1" ht="45.75" customHeight="1" thickBot="1" x14ac:dyDescent="0.35">
      <c r="A5" s="66" t="s">
        <v>118</v>
      </c>
      <c r="B5" s="159" t="s">
        <v>119</v>
      </c>
      <c r="C5" s="166"/>
      <c r="D5" s="167" t="s">
        <v>119</v>
      </c>
      <c r="E5" s="160"/>
    </row>
    <row r="6" spans="1:5" s="10" customFormat="1" ht="35.1" customHeight="1" x14ac:dyDescent="0.3">
      <c r="A6" s="16" t="s">
        <v>0</v>
      </c>
      <c r="B6" s="43" t="s">
        <v>115</v>
      </c>
      <c r="C6" s="39" t="s">
        <v>116</v>
      </c>
      <c r="D6" s="38" t="s">
        <v>115</v>
      </c>
      <c r="E6" s="44" t="s">
        <v>116</v>
      </c>
    </row>
    <row r="7" spans="1:5" ht="18" customHeight="1" x14ac:dyDescent="0.3">
      <c r="A7" s="20" t="s">
        <v>47</v>
      </c>
      <c r="B7" s="24" t="s">
        <v>140</v>
      </c>
      <c r="C7" s="29"/>
      <c r="D7" s="3" t="s">
        <v>105</v>
      </c>
      <c r="E7" s="45"/>
    </row>
    <row r="8" spans="1:5" ht="18" customHeight="1" x14ac:dyDescent="0.3">
      <c r="A8" s="41" t="s">
        <v>48</v>
      </c>
      <c r="B8" s="24" t="s">
        <v>39</v>
      </c>
      <c r="C8" s="29"/>
      <c r="D8" s="3" t="s">
        <v>39</v>
      </c>
      <c r="E8" s="45"/>
    </row>
    <row r="9" spans="1:5" ht="18" customHeight="1" x14ac:dyDescent="0.3">
      <c r="A9" s="20" t="s">
        <v>49</v>
      </c>
      <c r="B9" s="24" t="s">
        <v>5</v>
      </c>
      <c r="C9" s="29"/>
      <c r="D9" s="3" t="s">
        <v>5</v>
      </c>
      <c r="E9" s="45"/>
    </row>
    <row r="10" spans="1:5" ht="18" customHeight="1" x14ac:dyDescent="0.3">
      <c r="A10" s="20" t="s">
        <v>50</v>
      </c>
      <c r="B10" s="24" t="s">
        <v>51</v>
      </c>
      <c r="C10" s="29"/>
      <c r="D10" s="9" t="s">
        <v>51</v>
      </c>
      <c r="E10" s="30"/>
    </row>
    <row r="11" spans="1:5" ht="63.75" customHeight="1" x14ac:dyDescent="0.3">
      <c r="A11" s="20" t="s">
        <v>52</v>
      </c>
      <c r="B11" s="24" t="s">
        <v>53</v>
      </c>
      <c r="C11" s="29"/>
      <c r="D11" s="9" t="s">
        <v>53</v>
      </c>
      <c r="E11" s="30"/>
    </row>
    <row r="12" spans="1:5" ht="18" customHeight="1" x14ac:dyDescent="0.3">
      <c r="A12" s="20" t="s">
        <v>54</v>
      </c>
      <c r="B12" s="24" t="s">
        <v>104</v>
      </c>
      <c r="C12" s="29"/>
      <c r="D12" s="9" t="s">
        <v>104</v>
      </c>
      <c r="E12" s="30"/>
    </row>
    <row r="13" spans="1:5" ht="29.25" customHeight="1" x14ac:dyDescent="0.3">
      <c r="A13" s="20" t="s">
        <v>55</v>
      </c>
      <c r="B13" s="24" t="s">
        <v>139</v>
      </c>
      <c r="C13" s="29"/>
      <c r="D13" s="3" t="s">
        <v>103</v>
      </c>
      <c r="E13" s="45"/>
    </row>
    <row r="14" spans="1:5" ht="18" customHeight="1" x14ac:dyDescent="0.3">
      <c r="A14" s="20" t="s">
        <v>56</v>
      </c>
      <c r="B14" s="24" t="s">
        <v>57</v>
      </c>
      <c r="C14" s="29"/>
      <c r="D14" s="3" t="s">
        <v>57</v>
      </c>
      <c r="E14" s="45"/>
    </row>
    <row r="15" spans="1:5" ht="18" customHeight="1" x14ac:dyDescent="0.3">
      <c r="A15" s="18" t="s">
        <v>58</v>
      </c>
      <c r="B15" s="4"/>
      <c r="C15" s="1"/>
      <c r="D15" s="2"/>
      <c r="E15" s="46"/>
    </row>
    <row r="16" spans="1:5" ht="24.75" customHeight="1" x14ac:dyDescent="0.3">
      <c r="A16" s="17" t="s">
        <v>59</v>
      </c>
      <c r="B16" s="47" t="s">
        <v>60</v>
      </c>
      <c r="C16" s="40"/>
      <c r="D16" s="3" t="s">
        <v>60</v>
      </c>
      <c r="E16" s="45"/>
    </row>
    <row r="17" spans="1:5" ht="18" customHeight="1" x14ac:dyDescent="0.3">
      <c r="A17" s="17" t="s">
        <v>61</v>
      </c>
      <c r="B17" s="24" t="s">
        <v>102</v>
      </c>
      <c r="C17" s="29"/>
      <c r="D17" s="3" t="s">
        <v>101</v>
      </c>
      <c r="E17" s="45"/>
    </row>
    <row r="18" spans="1:5" ht="18" customHeight="1" x14ac:dyDescent="0.3">
      <c r="A18" s="42" t="s">
        <v>113</v>
      </c>
      <c r="B18" s="48">
        <v>3200</v>
      </c>
      <c r="C18" s="36"/>
      <c r="D18" s="13">
        <v>3800</v>
      </c>
      <c r="E18" s="49"/>
    </row>
    <row r="19" spans="1:5" ht="18" customHeight="1" x14ac:dyDescent="0.3">
      <c r="A19" s="42" t="s">
        <v>114</v>
      </c>
      <c r="B19" s="26">
        <f>ROUND(B18/1.21,0)</f>
        <v>2645</v>
      </c>
      <c r="C19" s="36"/>
      <c r="D19" s="12">
        <f>ROUND(D18/1.21,0)</f>
        <v>3140</v>
      </c>
      <c r="E19" s="33"/>
    </row>
    <row r="20" spans="1:5" ht="18" customHeight="1" thickBot="1" x14ac:dyDescent="0.35">
      <c r="A20" s="22" t="s">
        <v>32</v>
      </c>
      <c r="B20" s="27" t="s">
        <v>46</v>
      </c>
      <c r="C20" s="37"/>
      <c r="D20" s="5" t="s">
        <v>46</v>
      </c>
      <c r="E20" s="50"/>
    </row>
    <row r="21" spans="1:5" ht="18.75" customHeight="1" x14ac:dyDescent="0.3">
      <c r="B21" s="8"/>
      <c r="C21" s="8"/>
      <c r="D21" s="8"/>
      <c r="E21" s="8"/>
    </row>
    <row r="22" spans="1:5" ht="18.75" customHeight="1" x14ac:dyDescent="0.3">
      <c r="A22" s="162" t="s">
        <v>117</v>
      </c>
      <c r="B22" s="162"/>
      <c r="C22" s="162"/>
      <c r="D22" s="162"/>
      <c r="E22" s="6"/>
    </row>
    <row r="23" spans="1:5" ht="18.75" customHeight="1" x14ac:dyDescent="0.3">
      <c r="B23" s="8"/>
      <c r="C23" s="8"/>
      <c r="D23" s="8"/>
      <c r="E23" s="8"/>
    </row>
    <row r="24" spans="1:5" ht="18.75" customHeight="1" x14ac:dyDescent="0.3">
      <c r="B24" s="8"/>
      <c r="C24" s="8"/>
      <c r="D24" s="8"/>
      <c r="E24" s="8"/>
    </row>
  </sheetData>
  <mergeCells count="7">
    <mergeCell ref="A22:D22"/>
    <mergeCell ref="B4:C4"/>
    <mergeCell ref="D4:E4"/>
    <mergeCell ref="A1:E1"/>
    <mergeCell ref="A2:E2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1FAA-84BB-495C-8194-55CF7AE44A7A}">
  <sheetPr>
    <pageSetUpPr fitToPage="1"/>
  </sheetPr>
  <dimension ref="A1:O50"/>
  <sheetViews>
    <sheetView showGridLines="0" zoomScaleNormal="100" workbookViewId="0">
      <pane xSplit="1" topLeftCell="J1" activePane="topRight" state="frozen"/>
      <selection pane="topRight" activeCell="N4" sqref="N4:O4"/>
    </sheetView>
  </sheetViews>
  <sheetFormatPr defaultColWidth="9.109375" defaultRowHeight="18.75" customHeight="1" x14ac:dyDescent="0.3"/>
  <cols>
    <col min="1" max="1" width="36.44140625" style="6" customWidth="1"/>
    <col min="2" max="3" width="23.6640625" style="6" customWidth="1"/>
    <col min="4" max="5" width="23.6640625" style="70" customWidth="1"/>
    <col min="6" max="7" width="24" style="72" customWidth="1"/>
    <col min="8" max="9" width="24" style="7" customWidth="1"/>
    <col min="10" max="11" width="23.6640625" style="6" customWidth="1"/>
    <col min="12" max="15" width="23.6640625" style="70" customWidth="1"/>
    <col min="16" max="16384" width="9.109375" style="6"/>
  </cols>
  <sheetData>
    <row r="1" spans="1:15" ht="18.75" customHeight="1" x14ac:dyDescent="0.4">
      <c r="A1" s="151" t="s">
        <v>120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7.25" customHeight="1" x14ac:dyDescent="0.4">
      <c r="A2" s="151" t="s">
        <v>112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7.5" customHeight="1" thickBot="1" x14ac:dyDescent="0.35">
      <c r="F3" s="70"/>
      <c r="G3" s="70"/>
      <c r="H3" s="6"/>
      <c r="I3" s="6"/>
    </row>
    <row r="4" spans="1:15" s="10" customFormat="1" ht="35.1" customHeight="1" thickBot="1" x14ac:dyDescent="0.35">
      <c r="B4" s="156" t="s">
        <v>155</v>
      </c>
      <c r="C4" s="168"/>
      <c r="D4" s="156" t="s">
        <v>156</v>
      </c>
      <c r="E4" s="157"/>
      <c r="F4" s="156" t="s">
        <v>157</v>
      </c>
      <c r="G4" s="157"/>
      <c r="H4" s="152" t="s">
        <v>158</v>
      </c>
      <c r="I4" s="153"/>
      <c r="J4" s="152" t="s">
        <v>159</v>
      </c>
      <c r="K4" s="153"/>
      <c r="L4" s="156" t="s">
        <v>160</v>
      </c>
      <c r="M4" s="157"/>
      <c r="N4" s="156" t="s">
        <v>161</v>
      </c>
      <c r="O4" s="157"/>
    </row>
    <row r="5" spans="1:15" s="10" customFormat="1" ht="45.75" customHeight="1" thickBot="1" x14ac:dyDescent="0.35">
      <c r="A5" s="66" t="s">
        <v>118</v>
      </c>
      <c r="B5" s="159" t="s">
        <v>119</v>
      </c>
      <c r="C5" s="166"/>
      <c r="D5" s="159" t="s">
        <v>119</v>
      </c>
      <c r="E5" s="160"/>
      <c r="F5" s="159" t="s">
        <v>119</v>
      </c>
      <c r="G5" s="160"/>
      <c r="H5" s="159" t="s">
        <v>119</v>
      </c>
      <c r="I5" s="160"/>
      <c r="J5" s="159" t="s">
        <v>119</v>
      </c>
      <c r="K5" s="160"/>
      <c r="L5" s="159" t="s">
        <v>119</v>
      </c>
      <c r="M5" s="160"/>
      <c r="N5" s="159" t="s">
        <v>119</v>
      </c>
      <c r="O5" s="160"/>
    </row>
    <row r="6" spans="1:15" s="10" customFormat="1" ht="35.1" customHeight="1" x14ac:dyDescent="0.3">
      <c r="A6" s="16" t="s">
        <v>0</v>
      </c>
      <c r="B6" s="14" t="s">
        <v>115</v>
      </c>
      <c r="C6" s="64" t="s">
        <v>116</v>
      </c>
      <c r="D6" s="102" t="s">
        <v>115</v>
      </c>
      <c r="E6" s="100" t="s">
        <v>116</v>
      </c>
      <c r="F6" s="102" t="s">
        <v>115</v>
      </c>
      <c r="G6" s="100" t="s">
        <v>116</v>
      </c>
      <c r="H6" s="99" t="s">
        <v>115</v>
      </c>
      <c r="I6" s="101" t="s">
        <v>116</v>
      </c>
      <c r="J6" s="102" t="s">
        <v>115</v>
      </c>
      <c r="K6" s="100" t="s">
        <v>116</v>
      </c>
      <c r="L6" s="102" t="s">
        <v>115</v>
      </c>
      <c r="M6" s="100" t="s">
        <v>116</v>
      </c>
      <c r="N6" s="102" t="s">
        <v>115</v>
      </c>
      <c r="O6" s="100" t="s">
        <v>116</v>
      </c>
    </row>
    <row r="7" spans="1:15" ht="18" customHeight="1" x14ac:dyDescent="0.3">
      <c r="A7" s="18" t="s">
        <v>1</v>
      </c>
      <c r="B7" s="59"/>
      <c r="C7" s="2"/>
      <c r="D7" s="129"/>
      <c r="E7" s="103"/>
      <c r="F7" s="129"/>
      <c r="G7" s="103"/>
      <c r="H7" s="135"/>
      <c r="I7" s="96"/>
      <c r="J7" s="129"/>
      <c r="K7" s="103"/>
      <c r="L7" s="129"/>
      <c r="M7" s="103"/>
      <c r="N7" s="129"/>
      <c r="O7" s="103"/>
    </row>
    <row r="8" spans="1:15" ht="36.75" customHeight="1" x14ac:dyDescent="0.3">
      <c r="A8" s="17" t="s">
        <v>2</v>
      </c>
      <c r="B8" s="47" t="s">
        <v>106</v>
      </c>
      <c r="C8" s="40"/>
      <c r="D8" s="86" t="s">
        <v>141</v>
      </c>
      <c r="E8" s="85"/>
      <c r="F8" s="79" t="s">
        <v>107</v>
      </c>
      <c r="G8" s="82"/>
      <c r="H8" s="113" t="s">
        <v>107</v>
      </c>
      <c r="I8" s="91"/>
      <c r="J8" s="79" t="s">
        <v>107</v>
      </c>
      <c r="K8" s="82"/>
      <c r="L8" s="79" t="s">
        <v>147</v>
      </c>
      <c r="M8" s="82"/>
      <c r="N8" s="79" t="s">
        <v>147</v>
      </c>
      <c r="O8" s="82"/>
    </row>
    <row r="9" spans="1:15" ht="18" customHeight="1" x14ac:dyDescent="0.3">
      <c r="A9" s="17" t="s">
        <v>3</v>
      </c>
      <c r="B9" s="24" t="s">
        <v>38</v>
      </c>
      <c r="C9" s="29"/>
      <c r="D9" s="79" t="s">
        <v>38</v>
      </c>
      <c r="E9" s="82"/>
      <c r="F9" s="79" t="s">
        <v>38</v>
      </c>
      <c r="G9" s="82"/>
      <c r="H9" s="113" t="s">
        <v>38</v>
      </c>
      <c r="I9" s="91"/>
      <c r="J9" s="79" t="s">
        <v>38</v>
      </c>
      <c r="K9" s="82"/>
      <c r="L9" s="79" t="s">
        <v>38</v>
      </c>
      <c r="M9" s="82"/>
      <c r="N9" s="79" t="s">
        <v>38</v>
      </c>
      <c r="O9" s="82"/>
    </row>
    <row r="10" spans="1:15" ht="18" customHeight="1" x14ac:dyDescent="0.3">
      <c r="A10" s="17" t="s">
        <v>4</v>
      </c>
      <c r="B10" s="24" t="s">
        <v>5</v>
      </c>
      <c r="C10" s="29"/>
      <c r="D10" s="79" t="s">
        <v>142</v>
      </c>
      <c r="E10" s="82"/>
      <c r="F10" s="86" t="s">
        <v>5</v>
      </c>
      <c r="G10" s="85"/>
      <c r="H10" s="113" t="s">
        <v>5</v>
      </c>
      <c r="I10" s="91"/>
      <c r="J10" s="79" t="s">
        <v>5</v>
      </c>
      <c r="K10" s="82"/>
      <c r="L10" s="86" t="s">
        <v>5</v>
      </c>
      <c r="M10" s="85"/>
      <c r="N10" s="86" t="s">
        <v>51</v>
      </c>
      <c r="O10" s="85"/>
    </row>
    <row r="11" spans="1:15" ht="18" customHeight="1" x14ac:dyDescent="0.3">
      <c r="A11" s="18" t="s">
        <v>6</v>
      </c>
      <c r="B11" s="60"/>
      <c r="C11" s="11"/>
      <c r="D11" s="60"/>
      <c r="E11" s="54"/>
      <c r="F11" s="60"/>
      <c r="G11" s="54"/>
      <c r="H11" s="136"/>
      <c r="I11" s="143"/>
      <c r="J11" s="60"/>
      <c r="K11" s="54"/>
      <c r="L11" s="60"/>
      <c r="M11" s="54"/>
      <c r="N11" s="60"/>
      <c r="O11" s="54"/>
    </row>
    <row r="12" spans="1:15" ht="37.5" customHeight="1" x14ac:dyDescent="0.3">
      <c r="A12" s="17" t="s">
        <v>143</v>
      </c>
      <c r="B12" s="24" t="s">
        <v>108</v>
      </c>
      <c r="C12" s="29"/>
      <c r="D12" s="79" t="s">
        <v>42</v>
      </c>
      <c r="E12" s="82"/>
      <c r="F12" s="86" t="s">
        <v>42</v>
      </c>
      <c r="G12" s="85"/>
      <c r="H12" s="113" t="s">
        <v>42</v>
      </c>
      <c r="I12" s="91"/>
      <c r="J12" s="79" t="s">
        <v>151</v>
      </c>
      <c r="K12" s="82"/>
      <c r="L12" s="86" t="s">
        <v>144</v>
      </c>
      <c r="M12" s="85"/>
      <c r="N12" s="86" t="s">
        <v>108</v>
      </c>
      <c r="O12" s="85"/>
    </row>
    <row r="13" spans="1:15" ht="18" customHeight="1" x14ac:dyDescent="0.3">
      <c r="A13" s="18" t="s">
        <v>8</v>
      </c>
      <c r="B13" s="59"/>
      <c r="C13" s="2"/>
      <c r="D13" s="129"/>
      <c r="E13" s="103"/>
      <c r="F13" s="129"/>
      <c r="G13" s="103"/>
      <c r="H13" s="135"/>
      <c r="I13" s="96"/>
      <c r="J13" s="129"/>
      <c r="K13" s="103"/>
      <c r="L13" s="129"/>
      <c r="M13" s="103"/>
      <c r="N13" s="129"/>
      <c r="O13" s="103"/>
    </row>
    <row r="14" spans="1:15" ht="18" customHeight="1" x14ac:dyDescent="0.3">
      <c r="A14" s="17" t="s">
        <v>9</v>
      </c>
      <c r="B14" s="61" t="s">
        <v>145</v>
      </c>
      <c r="C14" s="52"/>
      <c r="D14" s="61" t="s">
        <v>145</v>
      </c>
      <c r="E14" s="55"/>
      <c r="F14" s="86" t="s">
        <v>10</v>
      </c>
      <c r="G14" s="85"/>
      <c r="H14" s="137" t="s">
        <v>10</v>
      </c>
      <c r="I14" s="144"/>
      <c r="J14" s="61" t="s">
        <v>145</v>
      </c>
      <c r="K14" s="55"/>
      <c r="L14" s="86" t="s">
        <v>146</v>
      </c>
      <c r="M14" s="85"/>
      <c r="N14" s="86" t="s">
        <v>154</v>
      </c>
      <c r="O14" s="85"/>
    </row>
    <row r="15" spans="1:15" ht="18" customHeight="1" x14ac:dyDescent="0.3">
      <c r="A15" s="18" t="s">
        <v>11</v>
      </c>
      <c r="B15" s="4"/>
      <c r="C15" s="1"/>
      <c r="D15" s="77"/>
      <c r="E15" s="78"/>
      <c r="F15" s="77"/>
      <c r="G15" s="78"/>
      <c r="H15" s="114"/>
      <c r="I15" s="92"/>
      <c r="J15" s="77"/>
      <c r="K15" s="78"/>
      <c r="L15" s="77"/>
      <c r="M15" s="78"/>
      <c r="N15" s="77"/>
      <c r="O15" s="78"/>
    </row>
    <row r="16" spans="1:15" ht="18" customHeight="1" x14ac:dyDescent="0.3">
      <c r="A16" s="57" t="s">
        <v>12</v>
      </c>
      <c r="B16" s="61" t="s">
        <v>35</v>
      </c>
      <c r="C16" s="52"/>
      <c r="D16" s="61" t="s">
        <v>35</v>
      </c>
      <c r="E16" s="55"/>
      <c r="F16" s="61" t="s">
        <v>35</v>
      </c>
      <c r="G16" s="55"/>
      <c r="H16" s="137" t="s">
        <v>35</v>
      </c>
      <c r="I16" s="144"/>
      <c r="J16" s="61" t="s">
        <v>62</v>
      </c>
      <c r="K16" s="55"/>
      <c r="L16" s="61" t="s">
        <v>35</v>
      </c>
      <c r="M16" s="55"/>
      <c r="N16" s="61" t="s">
        <v>62</v>
      </c>
      <c r="O16" s="55"/>
    </row>
    <row r="17" spans="1:15" ht="18" customHeight="1" x14ac:dyDescent="0.3">
      <c r="A17" s="57" t="s">
        <v>13</v>
      </c>
      <c r="B17" s="61" t="s">
        <v>74</v>
      </c>
      <c r="C17" s="52"/>
      <c r="D17" s="61" t="s">
        <v>94</v>
      </c>
      <c r="E17" s="55"/>
      <c r="F17" s="86" t="s">
        <v>74</v>
      </c>
      <c r="G17" s="85"/>
      <c r="H17" s="137" t="s">
        <v>34</v>
      </c>
      <c r="I17" s="144"/>
      <c r="J17" s="61" t="s">
        <v>34</v>
      </c>
      <c r="K17" s="55"/>
      <c r="L17" s="86" t="s">
        <v>74</v>
      </c>
      <c r="M17" s="85"/>
      <c r="N17" s="86" t="s">
        <v>94</v>
      </c>
      <c r="O17" s="85"/>
    </row>
    <row r="18" spans="1:15" s="70" customFormat="1" ht="18" customHeight="1" x14ac:dyDescent="0.3">
      <c r="A18" s="75" t="s">
        <v>89</v>
      </c>
      <c r="B18" s="77"/>
      <c r="C18" s="92"/>
      <c r="D18" s="77"/>
      <c r="E18" s="78"/>
      <c r="F18" s="121"/>
      <c r="G18" s="140"/>
      <c r="H18" s="142"/>
      <c r="I18" s="145"/>
      <c r="J18" s="108"/>
      <c r="K18" s="109"/>
      <c r="L18" s="77"/>
      <c r="M18" s="78"/>
      <c r="N18" s="77"/>
      <c r="O18" s="78"/>
    </row>
    <row r="19" spans="1:15" s="70" customFormat="1" ht="18" customHeight="1" x14ac:dyDescent="0.3">
      <c r="A19" s="19" t="s">
        <v>88</v>
      </c>
      <c r="B19" s="97" t="s">
        <v>45</v>
      </c>
      <c r="C19" s="91"/>
      <c r="D19" s="97" t="s">
        <v>45</v>
      </c>
      <c r="E19" s="82"/>
      <c r="F19" s="86" t="s">
        <v>22</v>
      </c>
      <c r="G19" s="141"/>
      <c r="H19" s="69" t="s">
        <v>45</v>
      </c>
      <c r="I19" s="148"/>
      <c r="J19" s="86" t="s">
        <v>45</v>
      </c>
      <c r="K19" s="147"/>
      <c r="L19" s="97" t="s">
        <v>45</v>
      </c>
      <c r="M19" s="82"/>
      <c r="N19" s="97" t="s">
        <v>22</v>
      </c>
      <c r="O19" s="82"/>
    </row>
    <row r="20" spans="1:15" ht="18" customHeight="1" x14ac:dyDescent="0.3">
      <c r="A20" s="18" t="s">
        <v>14</v>
      </c>
      <c r="B20" s="4"/>
      <c r="C20" s="1"/>
      <c r="D20" s="77"/>
      <c r="E20" s="78"/>
      <c r="F20" s="77"/>
      <c r="G20" s="78"/>
      <c r="H20" s="114"/>
      <c r="I20" s="92"/>
      <c r="J20" s="77"/>
      <c r="K20" s="78"/>
      <c r="L20" s="77"/>
      <c r="M20" s="78"/>
      <c r="N20" s="77"/>
      <c r="O20" s="78"/>
    </row>
    <row r="21" spans="1:15" ht="82.8" x14ac:dyDescent="0.3">
      <c r="A21" s="17" t="s">
        <v>4</v>
      </c>
      <c r="B21" s="24" t="s">
        <v>33</v>
      </c>
      <c r="C21" s="29"/>
      <c r="D21" s="79" t="s">
        <v>33</v>
      </c>
      <c r="E21" s="82"/>
      <c r="F21" s="79" t="s">
        <v>33</v>
      </c>
      <c r="G21" s="82"/>
      <c r="H21" s="113" t="s">
        <v>36</v>
      </c>
      <c r="I21" s="91"/>
      <c r="J21" s="79" t="s">
        <v>152</v>
      </c>
      <c r="K21" s="82"/>
      <c r="L21" s="79" t="s">
        <v>33</v>
      </c>
      <c r="M21" s="82"/>
      <c r="N21" s="79" t="s">
        <v>33</v>
      </c>
      <c r="O21" s="82"/>
    </row>
    <row r="22" spans="1:15" ht="18" customHeight="1" x14ac:dyDescent="0.3">
      <c r="A22" s="18" t="s">
        <v>16</v>
      </c>
      <c r="B22" s="4"/>
      <c r="C22" s="1"/>
      <c r="D22" s="77"/>
      <c r="E22" s="78"/>
      <c r="F22" s="77"/>
      <c r="G22" s="78"/>
      <c r="H22" s="114"/>
      <c r="I22" s="92"/>
      <c r="J22" s="77"/>
      <c r="K22" s="78"/>
      <c r="L22" s="77"/>
      <c r="M22" s="78"/>
      <c r="N22" s="77"/>
      <c r="O22" s="78"/>
    </row>
    <row r="23" spans="1:15" ht="18" customHeight="1" x14ac:dyDescent="0.3">
      <c r="A23" s="17" t="s">
        <v>4</v>
      </c>
      <c r="B23" s="24" t="s">
        <v>15</v>
      </c>
      <c r="C23" s="29"/>
      <c r="D23" s="79" t="s">
        <v>15</v>
      </c>
      <c r="E23" s="82"/>
      <c r="F23" s="79" t="s">
        <v>15</v>
      </c>
      <c r="G23" s="82"/>
      <c r="H23" s="113" t="s">
        <v>15</v>
      </c>
      <c r="I23" s="91"/>
      <c r="J23" s="79" t="s">
        <v>15</v>
      </c>
      <c r="K23" s="82"/>
      <c r="L23" s="79" t="s">
        <v>15</v>
      </c>
      <c r="M23" s="82"/>
      <c r="N23" s="79" t="s">
        <v>15</v>
      </c>
      <c r="O23" s="82"/>
    </row>
    <row r="24" spans="1:15" ht="18" customHeight="1" x14ac:dyDescent="0.3">
      <c r="A24" s="18" t="s">
        <v>17</v>
      </c>
      <c r="B24" s="4"/>
      <c r="C24" s="1"/>
      <c r="D24" s="77"/>
      <c r="E24" s="78"/>
      <c r="F24" s="77"/>
      <c r="G24" s="78"/>
      <c r="H24" s="114"/>
      <c r="I24" s="92"/>
      <c r="J24" s="77"/>
      <c r="K24" s="78"/>
      <c r="L24" s="77"/>
      <c r="M24" s="78"/>
      <c r="N24" s="77"/>
      <c r="O24" s="78"/>
    </row>
    <row r="25" spans="1:15" ht="18" customHeight="1" x14ac:dyDescent="0.3">
      <c r="A25" s="17" t="s">
        <v>18</v>
      </c>
      <c r="B25" s="24" t="s">
        <v>15</v>
      </c>
      <c r="C25" s="29"/>
      <c r="D25" s="79" t="s">
        <v>15</v>
      </c>
      <c r="E25" s="82"/>
      <c r="F25" s="79" t="s">
        <v>15</v>
      </c>
      <c r="G25" s="82"/>
      <c r="H25" s="113" t="s">
        <v>15</v>
      </c>
      <c r="I25" s="91"/>
      <c r="J25" s="79" t="s">
        <v>15</v>
      </c>
      <c r="K25" s="82"/>
      <c r="L25" s="79" t="s">
        <v>15</v>
      </c>
      <c r="M25" s="82"/>
      <c r="N25" s="79" t="s">
        <v>15</v>
      </c>
      <c r="O25" s="82"/>
    </row>
    <row r="26" spans="1:15" ht="18" customHeight="1" x14ac:dyDescent="0.3">
      <c r="A26" s="17" t="s">
        <v>19</v>
      </c>
      <c r="B26" s="24" t="s">
        <v>20</v>
      </c>
      <c r="C26" s="29"/>
      <c r="D26" s="79" t="s">
        <v>20</v>
      </c>
      <c r="E26" s="82"/>
      <c r="F26" s="79" t="s">
        <v>20</v>
      </c>
      <c r="G26" s="82"/>
      <c r="H26" s="113" t="s">
        <v>20</v>
      </c>
      <c r="I26" s="91"/>
      <c r="J26" s="79" t="s">
        <v>20</v>
      </c>
      <c r="K26" s="82"/>
      <c r="L26" s="79" t="s">
        <v>20</v>
      </c>
      <c r="M26" s="82"/>
      <c r="N26" s="79" t="s">
        <v>20</v>
      </c>
      <c r="O26" s="82"/>
    </row>
    <row r="27" spans="1:15" ht="18" customHeight="1" x14ac:dyDescent="0.3">
      <c r="A27" s="17" t="s">
        <v>21</v>
      </c>
      <c r="B27" s="24" t="s">
        <v>22</v>
      </c>
      <c r="C27" s="29"/>
      <c r="D27" s="79" t="s">
        <v>22</v>
      </c>
      <c r="E27" s="82"/>
      <c r="F27" s="79" t="s">
        <v>22</v>
      </c>
      <c r="G27" s="82"/>
      <c r="H27" s="113" t="s">
        <v>22</v>
      </c>
      <c r="I27" s="91"/>
      <c r="J27" s="79" t="s">
        <v>22</v>
      </c>
      <c r="K27" s="82"/>
      <c r="L27" s="79" t="s">
        <v>148</v>
      </c>
      <c r="M27" s="82"/>
      <c r="N27" s="79" t="s">
        <v>22</v>
      </c>
      <c r="O27" s="82"/>
    </row>
    <row r="28" spans="1:15" ht="18" customHeight="1" x14ac:dyDescent="0.3">
      <c r="A28" s="17" t="s">
        <v>23</v>
      </c>
      <c r="B28" s="24" t="s">
        <v>22</v>
      </c>
      <c r="C28" s="29"/>
      <c r="D28" s="79" t="s">
        <v>22</v>
      </c>
      <c r="E28" s="82"/>
      <c r="F28" s="79" t="s">
        <v>22</v>
      </c>
      <c r="G28" s="82"/>
      <c r="H28" s="113" t="s">
        <v>22</v>
      </c>
      <c r="I28" s="91"/>
      <c r="J28" s="79" t="s">
        <v>22</v>
      </c>
      <c r="K28" s="82"/>
      <c r="L28" s="79" t="s">
        <v>22</v>
      </c>
      <c r="M28" s="82"/>
      <c r="N28" s="79" t="s">
        <v>22</v>
      </c>
      <c r="O28" s="82"/>
    </row>
    <row r="29" spans="1:15" ht="18" customHeight="1" x14ac:dyDescent="0.3">
      <c r="A29" s="18" t="s">
        <v>24</v>
      </c>
      <c r="B29" s="4"/>
      <c r="C29" s="1"/>
      <c r="D29" s="77"/>
      <c r="E29" s="78"/>
      <c r="F29" s="77"/>
      <c r="G29" s="78"/>
      <c r="H29" s="114"/>
      <c r="I29" s="92"/>
      <c r="J29" s="77"/>
      <c r="K29" s="78"/>
      <c r="L29" s="77"/>
      <c r="M29" s="78"/>
      <c r="N29" s="77"/>
      <c r="O29" s="78"/>
    </row>
    <row r="30" spans="1:15" s="133" customFormat="1" ht="18" customHeight="1" x14ac:dyDescent="0.3">
      <c r="A30" s="134" t="s">
        <v>25</v>
      </c>
      <c r="B30" s="97" t="s">
        <v>45</v>
      </c>
      <c r="C30" s="73"/>
      <c r="D30" s="97" t="s">
        <v>45</v>
      </c>
      <c r="E30" s="82"/>
      <c r="F30" s="97" t="s">
        <v>45</v>
      </c>
      <c r="G30" s="82"/>
      <c r="H30" s="130" t="s">
        <v>45</v>
      </c>
      <c r="I30" s="91"/>
      <c r="J30" s="97" t="s">
        <v>45</v>
      </c>
      <c r="K30" s="82"/>
      <c r="L30" s="97">
        <v>1</v>
      </c>
      <c r="M30" s="82"/>
      <c r="N30" s="97">
        <v>1</v>
      </c>
      <c r="O30" s="82"/>
    </row>
    <row r="31" spans="1:15" ht="18" customHeight="1" x14ac:dyDescent="0.3">
      <c r="A31" s="58" t="s">
        <v>82</v>
      </c>
      <c r="B31" s="62">
        <v>1</v>
      </c>
      <c r="C31" s="29"/>
      <c r="D31" s="62">
        <v>1</v>
      </c>
      <c r="E31" s="82"/>
      <c r="F31" s="62">
        <v>1</v>
      </c>
      <c r="G31" s="82"/>
      <c r="H31" s="138">
        <v>1</v>
      </c>
      <c r="I31" s="91"/>
      <c r="J31" s="62">
        <v>1</v>
      </c>
      <c r="K31" s="82"/>
      <c r="L31" s="62" t="s">
        <v>45</v>
      </c>
      <c r="M31" s="82"/>
      <c r="N31" s="62" t="s">
        <v>45</v>
      </c>
      <c r="O31" s="82"/>
    </row>
    <row r="32" spans="1:15" ht="18" customHeight="1" x14ac:dyDescent="0.3">
      <c r="A32" s="17" t="s">
        <v>26</v>
      </c>
      <c r="B32" s="24">
        <v>2</v>
      </c>
      <c r="C32" s="29"/>
      <c r="D32" s="79">
        <v>2</v>
      </c>
      <c r="E32" s="82"/>
      <c r="F32" s="79">
        <v>2</v>
      </c>
      <c r="G32" s="82"/>
      <c r="H32" s="113">
        <v>2</v>
      </c>
      <c r="I32" s="91"/>
      <c r="J32" s="79">
        <v>3</v>
      </c>
      <c r="K32" s="82"/>
      <c r="L32" s="79">
        <v>2</v>
      </c>
      <c r="M32" s="82"/>
      <c r="N32" s="79">
        <v>2</v>
      </c>
      <c r="O32" s="82"/>
    </row>
    <row r="33" spans="1:15" ht="18" customHeight="1" x14ac:dyDescent="0.3">
      <c r="A33" s="17" t="s">
        <v>27</v>
      </c>
      <c r="B33" s="24" t="s">
        <v>28</v>
      </c>
      <c r="C33" s="29"/>
      <c r="D33" s="79" t="s">
        <v>28</v>
      </c>
      <c r="E33" s="82"/>
      <c r="F33" s="79" t="s">
        <v>28</v>
      </c>
      <c r="G33" s="82"/>
      <c r="H33" s="113" t="s">
        <v>28</v>
      </c>
      <c r="I33" s="91"/>
      <c r="J33" s="79" t="s">
        <v>28</v>
      </c>
      <c r="K33" s="82"/>
      <c r="L33" s="79" t="s">
        <v>28</v>
      </c>
      <c r="M33" s="82"/>
      <c r="N33" s="79" t="s">
        <v>28</v>
      </c>
      <c r="O33" s="82"/>
    </row>
    <row r="34" spans="1:15" ht="18" customHeight="1" x14ac:dyDescent="0.3">
      <c r="A34" s="17" t="s">
        <v>37</v>
      </c>
      <c r="B34" s="24" t="s">
        <v>22</v>
      </c>
      <c r="C34" s="29"/>
      <c r="D34" s="79" t="s">
        <v>22</v>
      </c>
      <c r="E34" s="82"/>
      <c r="F34" s="79" t="s">
        <v>22</v>
      </c>
      <c r="G34" s="82"/>
      <c r="H34" s="113" t="s">
        <v>22</v>
      </c>
      <c r="I34" s="91"/>
      <c r="J34" s="79" t="s">
        <v>22</v>
      </c>
      <c r="K34" s="82"/>
      <c r="L34" s="79" t="s">
        <v>22</v>
      </c>
      <c r="M34" s="82"/>
      <c r="N34" s="79" t="s">
        <v>22</v>
      </c>
      <c r="O34" s="82"/>
    </row>
    <row r="35" spans="1:15" ht="18" customHeight="1" x14ac:dyDescent="0.3">
      <c r="A35" s="17" t="s">
        <v>83</v>
      </c>
      <c r="B35" s="24" t="s">
        <v>22</v>
      </c>
      <c r="C35" s="29"/>
      <c r="D35" s="79" t="s">
        <v>22</v>
      </c>
      <c r="E35" s="82"/>
      <c r="F35" s="79" t="s">
        <v>22</v>
      </c>
      <c r="G35" s="82"/>
      <c r="H35" s="113" t="s">
        <v>22</v>
      </c>
      <c r="I35" s="91"/>
      <c r="J35" s="79" t="s">
        <v>22</v>
      </c>
      <c r="K35" s="82"/>
      <c r="L35" s="79" t="s">
        <v>39</v>
      </c>
      <c r="M35" s="82"/>
      <c r="N35" s="79" t="s">
        <v>39</v>
      </c>
      <c r="O35" s="82"/>
    </row>
    <row r="36" spans="1:15" ht="18" customHeight="1" x14ac:dyDescent="0.3">
      <c r="A36" s="17" t="s">
        <v>81</v>
      </c>
      <c r="B36" s="24" t="s">
        <v>22</v>
      </c>
      <c r="C36" s="29"/>
      <c r="D36" s="79" t="s">
        <v>39</v>
      </c>
      <c r="E36" s="82"/>
      <c r="F36" s="79" t="s">
        <v>22</v>
      </c>
      <c r="G36" s="82"/>
      <c r="H36" s="113" t="s">
        <v>22</v>
      </c>
      <c r="I36" s="91"/>
      <c r="J36" s="79" t="s">
        <v>22</v>
      </c>
      <c r="K36" s="82"/>
      <c r="L36" s="79" t="s">
        <v>39</v>
      </c>
      <c r="M36" s="82"/>
      <c r="N36" s="79" t="s">
        <v>39</v>
      </c>
      <c r="O36" s="82"/>
    </row>
    <row r="37" spans="1:15" ht="18" customHeight="1" x14ac:dyDescent="0.3">
      <c r="A37" s="17" t="s">
        <v>80</v>
      </c>
      <c r="B37" s="24" t="s">
        <v>22</v>
      </c>
      <c r="C37" s="29"/>
      <c r="D37" s="79" t="s">
        <v>39</v>
      </c>
      <c r="E37" s="82"/>
      <c r="F37" s="79" t="s">
        <v>22</v>
      </c>
      <c r="G37" s="82"/>
      <c r="H37" s="113" t="s">
        <v>22</v>
      </c>
      <c r="I37" s="91"/>
      <c r="J37" s="79" t="s">
        <v>22</v>
      </c>
      <c r="K37" s="82"/>
      <c r="L37" s="79" t="s">
        <v>39</v>
      </c>
      <c r="M37" s="82"/>
      <c r="N37" s="79" t="s">
        <v>39</v>
      </c>
      <c r="O37" s="82"/>
    </row>
    <row r="38" spans="1:15" ht="18" customHeight="1" x14ac:dyDescent="0.3">
      <c r="A38" s="18" t="s">
        <v>29</v>
      </c>
      <c r="B38" s="4"/>
      <c r="C38" s="1"/>
      <c r="D38" s="77"/>
      <c r="E38" s="78"/>
      <c r="F38" s="77"/>
      <c r="G38" s="78"/>
      <c r="H38" s="114"/>
      <c r="I38" s="92"/>
      <c r="J38" s="77"/>
      <c r="K38" s="78"/>
      <c r="L38" s="77"/>
      <c r="M38" s="78"/>
      <c r="N38" s="77"/>
      <c r="O38" s="78"/>
    </row>
    <row r="39" spans="1:15" ht="30" customHeight="1" x14ac:dyDescent="0.3">
      <c r="A39" s="17" t="s">
        <v>30</v>
      </c>
      <c r="B39" s="24" t="s">
        <v>79</v>
      </c>
      <c r="C39" s="29"/>
      <c r="D39" s="79" t="s">
        <v>79</v>
      </c>
      <c r="E39" s="82"/>
      <c r="F39" s="79" t="s">
        <v>40</v>
      </c>
      <c r="G39" s="82"/>
      <c r="H39" s="113" t="s">
        <v>41</v>
      </c>
      <c r="I39" s="91"/>
      <c r="J39" s="79" t="s">
        <v>41</v>
      </c>
      <c r="K39" s="82"/>
      <c r="L39" s="79" t="s">
        <v>40</v>
      </c>
      <c r="M39" s="82"/>
      <c r="N39" s="79" t="s">
        <v>40</v>
      </c>
      <c r="O39" s="82"/>
    </row>
    <row r="40" spans="1:15" ht="30" customHeight="1" x14ac:dyDescent="0.3">
      <c r="A40" s="17" t="s">
        <v>78</v>
      </c>
      <c r="B40" s="24" t="s">
        <v>77</v>
      </c>
      <c r="C40" s="29"/>
      <c r="D40" s="79" t="s">
        <v>138</v>
      </c>
      <c r="E40" s="82"/>
      <c r="F40" s="79" t="s">
        <v>77</v>
      </c>
      <c r="G40" s="82"/>
      <c r="H40" s="113" t="s">
        <v>77</v>
      </c>
      <c r="I40" s="91"/>
      <c r="J40" s="79" t="s">
        <v>77</v>
      </c>
      <c r="K40" s="82"/>
      <c r="L40" s="79" t="s">
        <v>138</v>
      </c>
      <c r="M40" s="82"/>
      <c r="N40" s="79" t="s">
        <v>138</v>
      </c>
      <c r="O40" s="82"/>
    </row>
    <row r="41" spans="1:15" s="70" customFormat="1" ht="44.25" customHeight="1" x14ac:dyDescent="0.3">
      <c r="A41" s="76" t="s">
        <v>149</v>
      </c>
      <c r="B41" s="79" t="s">
        <v>45</v>
      </c>
      <c r="C41" s="73"/>
      <c r="D41" s="79" t="s">
        <v>45</v>
      </c>
      <c r="E41" s="82"/>
      <c r="F41" s="79" t="s">
        <v>45</v>
      </c>
      <c r="G41" s="82"/>
      <c r="H41" s="113" t="s">
        <v>45</v>
      </c>
      <c r="I41" s="91"/>
      <c r="J41" s="79" t="s">
        <v>45</v>
      </c>
      <c r="K41" s="82"/>
      <c r="L41" s="79" t="s">
        <v>150</v>
      </c>
      <c r="M41" s="82"/>
      <c r="N41" s="79" t="s">
        <v>138</v>
      </c>
      <c r="O41" s="82"/>
    </row>
    <row r="42" spans="1:15" ht="106.5" customHeight="1" x14ac:dyDescent="0.3">
      <c r="A42" s="20" t="s">
        <v>31</v>
      </c>
      <c r="B42" s="25" t="s">
        <v>109</v>
      </c>
      <c r="C42" s="35"/>
      <c r="D42" s="80" t="s">
        <v>109</v>
      </c>
      <c r="E42" s="83"/>
      <c r="F42" s="80" t="s">
        <v>109</v>
      </c>
      <c r="G42" s="83"/>
      <c r="H42" s="115" t="s">
        <v>109</v>
      </c>
      <c r="I42" s="93"/>
      <c r="J42" s="80" t="s">
        <v>153</v>
      </c>
      <c r="K42" s="83"/>
      <c r="L42" s="80" t="s">
        <v>109</v>
      </c>
      <c r="M42" s="83"/>
      <c r="N42" s="80" t="s">
        <v>109</v>
      </c>
      <c r="O42" s="83"/>
    </row>
    <row r="43" spans="1:15" ht="25.95" customHeight="1" x14ac:dyDescent="0.3">
      <c r="A43" s="21" t="s">
        <v>113</v>
      </c>
      <c r="B43" s="63">
        <v>18000</v>
      </c>
      <c r="C43" s="53"/>
      <c r="D43" s="63">
        <v>17500</v>
      </c>
      <c r="E43" s="56"/>
      <c r="F43" s="63">
        <v>16000</v>
      </c>
      <c r="G43" s="56"/>
      <c r="H43" s="139">
        <v>25000</v>
      </c>
      <c r="I43" s="146"/>
      <c r="J43" s="63">
        <v>30000</v>
      </c>
      <c r="K43" s="56"/>
      <c r="L43" s="63">
        <v>14000</v>
      </c>
      <c r="M43" s="56"/>
      <c r="N43" s="63">
        <v>12000</v>
      </c>
      <c r="O43" s="56"/>
    </row>
    <row r="44" spans="1:15" ht="25.95" customHeight="1" x14ac:dyDescent="0.3">
      <c r="A44" s="21" t="s">
        <v>114</v>
      </c>
      <c r="B44" s="26">
        <f>ROUND(B43/1.21,0)</f>
        <v>14876</v>
      </c>
      <c r="C44" s="36"/>
      <c r="D44" s="26">
        <f>ROUND(D43/1.21,0)</f>
        <v>14463</v>
      </c>
      <c r="E44" s="87"/>
      <c r="F44" s="26">
        <f>ROUND(F43/1.21,0)</f>
        <v>13223</v>
      </c>
      <c r="G44" s="87"/>
      <c r="H44" s="132">
        <f>ROUND(H43/1.21,0)</f>
        <v>20661</v>
      </c>
      <c r="I44" s="98"/>
      <c r="J44" s="26">
        <f t="shared" ref="J44" si="0">ROUND(J43/1.21,0)</f>
        <v>24793</v>
      </c>
      <c r="K44" s="87"/>
      <c r="L44" s="26">
        <f t="shared" ref="L44:N44" si="1">ROUND(L43/1.21,0)</f>
        <v>11570</v>
      </c>
      <c r="M44" s="87"/>
      <c r="N44" s="26">
        <f t="shared" si="1"/>
        <v>9917</v>
      </c>
      <c r="O44" s="87"/>
    </row>
    <row r="45" spans="1:15" ht="36.75" customHeight="1" thickBot="1" x14ac:dyDescent="0.35">
      <c r="A45" s="22" t="s">
        <v>32</v>
      </c>
      <c r="B45" s="27" t="s">
        <v>73</v>
      </c>
      <c r="C45" s="37"/>
      <c r="D45" s="81" t="s">
        <v>73</v>
      </c>
      <c r="E45" s="84"/>
      <c r="F45" s="81" t="s">
        <v>73</v>
      </c>
      <c r="G45" s="84"/>
      <c r="H45" s="117" t="s">
        <v>73</v>
      </c>
      <c r="I45" s="94"/>
      <c r="J45" s="81" t="s">
        <v>73</v>
      </c>
      <c r="K45" s="84"/>
      <c r="L45" s="81" t="s">
        <v>46</v>
      </c>
      <c r="M45" s="84"/>
      <c r="N45" s="81" t="s">
        <v>46</v>
      </c>
      <c r="O45" s="84"/>
    </row>
    <row r="46" spans="1:15" ht="18.75" customHeight="1" x14ac:dyDescent="0.3">
      <c r="B46" s="8"/>
      <c r="C46" s="8"/>
      <c r="D46" s="71"/>
      <c r="E46" s="71"/>
      <c r="J46" s="8"/>
      <c r="K46" s="8"/>
      <c r="L46" s="71"/>
      <c r="M46" s="71"/>
      <c r="N46" s="71"/>
      <c r="O46" s="71"/>
    </row>
    <row r="47" spans="1:15" ht="18.75" customHeight="1" x14ac:dyDescent="0.3">
      <c r="A47" s="162" t="s">
        <v>117</v>
      </c>
      <c r="B47" s="162"/>
      <c r="C47" s="162"/>
      <c r="D47" s="162"/>
      <c r="E47" s="162"/>
      <c r="F47" s="162"/>
      <c r="G47" s="162"/>
      <c r="H47" s="162"/>
      <c r="I47" s="51"/>
      <c r="J47" s="8"/>
      <c r="K47" s="8"/>
      <c r="L47" s="71"/>
      <c r="M47" s="71"/>
      <c r="N47" s="71"/>
      <c r="O47" s="71"/>
    </row>
    <row r="48" spans="1:15" ht="60" customHeight="1" x14ac:dyDescent="0.3">
      <c r="B48" s="8"/>
      <c r="C48" s="8"/>
      <c r="D48" s="71"/>
      <c r="E48" s="71"/>
      <c r="J48" s="8"/>
      <c r="K48" s="8"/>
      <c r="L48" s="71"/>
      <c r="M48" s="71"/>
      <c r="N48" s="71"/>
      <c r="O48" s="71"/>
    </row>
    <row r="49" spans="2:15" ht="56.25" customHeight="1" x14ac:dyDescent="0.3">
      <c r="B49" s="8"/>
      <c r="C49" s="8"/>
      <c r="D49" s="71"/>
      <c r="E49" s="71"/>
      <c r="J49" s="8"/>
      <c r="K49" s="8"/>
      <c r="L49" s="71"/>
      <c r="M49" s="71"/>
      <c r="N49" s="71"/>
      <c r="O49" s="71"/>
    </row>
    <row r="50" spans="2:15" ht="18.75" customHeight="1" x14ac:dyDescent="0.3">
      <c r="B50" s="8"/>
      <c r="C50" s="8"/>
      <c r="D50" s="71"/>
      <c r="E50" s="71"/>
      <c r="J50" s="8"/>
      <c r="K50" s="8"/>
      <c r="L50" s="71"/>
      <c r="M50" s="71"/>
      <c r="N50" s="71"/>
      <c r="O50" s="71"/>
    </row>
  </sheetData>
  <mergeCells count="17">
    <mergeCell ref="A47:H47"/>
    <mergeCell ref="B4:C4"/>
    <mergeCell ref="F4:G4"/>
    <mergeCell ref="A1:O1"/>
    <mergeCell ref="A2:O2"/>
    <mergeCell ref="B5:C5"/>
    <mergeCell ref="F5:G5"/>
    <mergeCell ref="J5:K5"/>
    <mergeCell ref="D4:E4"/>
    <mergeCell ref="D5:E5"/>
    <mergeCell ref="H4:I4"/>
    <mergeCell ref="H5:I5"/>
    <mergeCell ref="L4:M4"/>
    <mergeCell ref="L5:M5"/>
    <mergeCell ref="N4:O4"/>
    <mergeCell ref="N5:O5"/>
    <mergeCell ref="J4:K4"/>
  </mergeCells>
  <pageMargins left="0.7" right="0.7" top="0.78740157499999996" bottom="0.78740157499999996" header="0.3" footer="0.3"/>
  <pageSetup paperSize="9" scale="83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počítače</vt:lpstr>
      <vt:lpstr>Monitory</vt:lpstr>
      <vt:lpstr>Notebooky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2019-10-30T08:48:17Z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