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 defaultThemeVersion="166925"/>
  <bookViews>
    <workbookView xWindow="65416" yWindow="65416" windowWidth="29040" windowHeight="17640" activeTab="0"/>
  </bookViews>
  <sheets>
    <sheet name="Stolní počítač" sheetId="14" r:id="rId1"/>
    <sheet name="Monitor" sheetId="12" r:id="rId2"/>
    <sheet name="Tablety" sheetId="16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<sst xmlns="http://schemas.openxmlformats.org/spreadsheetml/2006/main" count="182" uniqueCount="115">
  <si>
    <t>Technický parametr</t>
  </si>
  <si>
    <t xml:space="preserve"> - Typ</t>
  </si>
  <si>
    <t>LCD/LED</t>
  </si>
  <si>
    <t>Procesor</t>
  </si>
  <si>
    <t>Paměť RAM (min. velikost)</t>
  </si>
  <si>
    <t>Pevný disk</t>
  </si>
  <si>
    <t xml:space="preserve"> - Počet min. / druh</t>
  </si>
  <si>
    <t xml:space="preserve"> - Kapacita dat min. </t>
  </si>
  <si>
    <t>Grafická karta</t>
  </si>
  <si>
    <t>integrovaná</t>
  </si>
  <si>
    <t>Zvuková karta</t>
  </si>
  <si>
    <t xml:space="preserve"> - Rychlost min.</t>
  </si>
  <si>
    <t>100/1000 Mbit/s</t>
  </si>
  <si>
    <t>ANO</t>
  </si>
  <si>
    <t>Klávesnice</t>
  </si>
  <si>
    <t>Operační systém</t>
  </si>
  <si>
    <t>Záruka min.</t>
  </si>
  <si>
    <t>NE</t>
  </si>
  <si>
    <t>8 000 bodů</t>
  </si>
  <si>
    <t>x</t>
  </si>
  <si>
    <t>24 měsíců</t>
  </si>
  <si>
    <t>Úhlopříčka</t>
  </si>
  <si>
    <t>Dotykový displej</t>
  </si>
  <si>
    <t>Technologie obrazu</t>
  </si>
  <si>
    <t>Typ displeje</t>
  </si>
  <si>
    <t>IPS</t>
  </si>
  <si>
    <t>Poměr stran</t>
  </si>
  <si>
    <t>16:9 nebo 16:10</t>
  </si>
  <si>
    <t>Rozlišení</t>
  </si>
  <si>
    <t>Grafické vstupy min.</t>
  </si>
  <si>
    <t>Povrch zobrazovací plochy</t>
  </si>
  <si>
    <t>matný</t>
  </si>
  <si>
    <t>Další parametry</t>
  </si>
  <si>
    <t xml:space="preserve"> - Nastavitelnost</t>
  </si>
  <si>
    <t xml:space="preserve">výškově nastavitelný, PIVOT </t>
  </si>
  <si>
    <t xml:space="preserve"> - Reproduktory</t>
  </si>
  <si>
    <t>1 / SSD</t>
  </si>
  <si>
    <t>Síťová karta</t>
  </si>
  <si>
    <t>Rozhraní PC - minimální počty všech typů</t>
  </si>
  <si>
    <t xml:space="preserve"> - Lokalizace</t>
  </si>
  <si>
    <t>CZ-US</t>
  </si>
  <si>
    <t xml:space="preserve"> - Typ / rozhraní</t>
  </si>
  <si>
    <t>drátová / USB</t>
  </si>
  <si>
    <t>Myš</t>
  </si>
  <si>
    <t xml:space="preserve"> - Technologie</t>
  </si>
  <si>
    <t>optická</t>
  </si>
  <si>
    <t>3 roky NBD on-site</t>
  </si>
  <si>
    <t>integrovaná /RJ45</t>
  </si>
  <si>
    <t>ANO - vpředu</t>
  </si>
  <si>
    <t>nejsou požadovány</t>
  </si>
  <si>
    <t>min. 1920 x 1080 Full HD</t>
  </si>
  <si>
    <t>21,5" - 22"</t>
  </si>
  <si>
    <t xml:space="preserve"> - Vstrup z mikrofonu</t>
  </si>
  <si>
    <t xml:space="preserve"> - Výstup na sluchátka</t>
  </si>
  <si>
    <t xml:space="preserve"> - Volný port pro SATA III</t>
  </si>
  <si>
    <t xml:space="preserve"> - Maximální TDP</t>
  </si>
  <si>
    <t>x = neuváděno</t>
  </si>
  <si>
    <t>CZ lokalizace; 64-bitová verze; pro firemní použití; plně kompatibilní se stávajícím SW jednotlivých zadavatelů, tj. s MS Windows a dalším SW na platformě Windows; rozšířená podpora min. do r. 2025</t>
  </si>
  <si>
    <t>Stolní počítače</t>
  </si>
  <si>
    <t>Monitory</t>
  </si>
  <si>
    <t>Požadovaný parametr</t>
  </si>
  <si>
    <t>Nabízený parametr *</t>
  </si>
  <si>
    <t>* Dodavatel doplní do modrých polí jím nabízené parametry</t>
  </si>
  <si>
    <t xml:space="preserve">Název a výrobce zboží </t>
  </si>
  <si>
    <t>[doplní dodavatel]</t>
  </si>
  <si>
    <r>
      <rPr>
        <b/>
        <sz val="12"/>
        <color theme="1"/>
        <rFont val="Calibri"/>
        <family val="2"/>
        <scheme val="minor"/>
      </rPr>
      <t xml:space="preserve">Příloha č. 3 Výzvy k podání nabídek </t>
    </r>
    <r>
      <rPr>
        <sz val="12"/>
        <color theme="1"/>
        <rFont val="Calibri"/>
        <family val="2"/>
        <scheme val="minor"/>
      </rPr>
      <t>– Technická specifikace předmětu plnění</t>
    </r>
  </si>
  <si>
    <t>maximálně Mini tower</t>
  </si>
  <si>
    <t>Optická mechanika</t>
  </si>
  <si>
    <t xml:space="preserve"> - DVD-RW</t>
  </si>
  <si>
    <t>Maximální cena bez DPH</t>
  </si>
  <si>
    <t>Maximální cena s DPH</t>
  </si>
  <si>
    <t>Kapacita baterie min.</t>
  </si>
  <si>
    <t>Slot na pamětovou kartu</t>
  </si>
  <si>
    <t>BlueTooth</t>
  </si>
  <si>
    <t>Wi-fi</t>
  </si>
  <si>
    <t>lesklý</t>
  </si>
  <si>
    <t>min. 1920 x 1200</t>
  </si>
  <si>
    <t>64 GB</t>
  </si>
  <si>
    <t>Paměť min. velikost</t>
  </si>
  <si>
    <t>Velikost operační paměti min.</t>
  </si>
  <si>
    <t>Tablety</t>
  </si>
  <si>
    <r>
      <t xml:space="preserve">Příloha č. 3 Výzvy – </t>
    </r>
    <r>
      <rPr>
        <sz val="12"/>
        <color theme="1"/>
        <rFont val="Segoe UI"/>
        <family val="2"/>
      </rPr>
      <t>Technická specifikace předmětu plnění</t>
    </r>
  </si>
  <si>
    <t>8 GB DDR 4</t>
  </si>
  <si>
    <t>240 GB</t>
  </si>
  <si>
    <t>maximální velikost SFF</t>
  </si>
  <si>
    <t>min. 1xVGA; min. 1x HDMI</t>
  </si>
  <si>
    <t>D-SUB (VGA) a HDMI nebo DVI</t>
  </si>
  <si>
    <t xml:space="preserve"> - Konstrukční provedení jednotky</t>
  </si>
  <si>
    <t>Monitor - typ II</t>
  </si>
  <si>
    <t>Monitor - typ I</t>
  </si>
  <si>
    <t>10 000 bodů</t>
  </si>
  <si>
    <t>16 GB DDR 4</t>
  </si>
  <si>
    <t>480 GB (SSD)</t>
  </si>
  <si>
    <t>dedikovaná</t>
  </si>
  <si>
    <t>3000 bodů</t>
  </si>
  <si>
    <t>4 GB</t>
  </si>
  <si>
    <t>min. 1xDVI-D + redukce na VGA; min 1xHDMI; min 1xDisplayPort</t>
  </si>
  <si>
    <t>23" - 24"</t>
  </si>
  <si>
    <t>HDMI, D-SUB (VGA), DVI nebo Display Port</t>
  </si>
  <si>
    <t>ano</t>
  </si>
  <si>
    <t>Ostatní</t>
  </si>
  <si>
    <t xml:space="preserve"> - Minimální výkon podle Passmark - G3D Mark</t>
  </si>
  <si>
    <t xml:space="preserve"> - Paměť RAM (min. velikost)</t>
  </si>
  <si>
    <t xml:space="preserve"> - Výstupy</t>
  </si>
  <si>
    <t xml:space="preserve">8" - 11" </t>
  </si>
  <si>
    <t>CZ lokalizace;  Windows - zadavatel umožňuje nabídnout plně rovnocené řešení, které je kompatibilní se současným SW zadavatele</t>
  </si>
  <si>
    <t>6500 mAh</t>
  </si>
  <si>
    <t xml:space="preserve"> - Minimální výkon dle PassMark - CPU Mark
(dle cpubenchmark.net)</t>
  </si>
  <si>
    <t xml:space="preserve"> + dock s klávesnicí</t>
  </si>
  <si>
    <t>Tablet - typ I</t>
  </si>
  <si>
    <t xml:space="preserve">micro HDMI + redukce micro HDMI -&gt; VGA </t>
  </si>
  <si>
    <t xml:space="preserve"> - USB 3.1 min.</t>
  </si>
  <si>
    <t xml:space="preserve"> - USB 2.0 min.</t>
  </si>
  <si>
    <t>Stolní počítač - typ II</t>
  </si>
  <si>
    <t>Stolní počítač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</si>
</sst>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88">
    <xf numFmtId="0" fontId="0" fillId="0" borderId="0" xfId="0"/>
    <xf numFmtId="0" fontId="6" fillId="2" borderId="1" xfId="31" applyFont="1" applyFill="1" applyBorder="1" applyAlignment="1">
      <alignment vertical="center" wrapText="1"/>
      <protection/>
    </xf>
    <xf numFmtId="0" fontId="5" fillId="2" borderId="1" xfId="31" applyFont="1" applyFill="1" applyBorder="1" applyAlignment="1">
      <alignment horizontal="center" vertical="center" wrapText="1"/>
      <protection/>
    </xf>
    <xf numFmtId="0" fontId="3" fillId="0" borderId="1" xfId="31" applyFont="1" applyBorder="1" applyAlignment="1">
      <alignment horizontal="center" vertical="center" wrapText="1"/>
      <protection/>
    </xf>
    <xf numFmtId="0" fontId="3" fillId="0" borderId="2" xfId="31" applyFont="1" applyBorder="1" applyAlignment="1">
      <alignment horizontal="center" vertical="center" wrapText="1"/>
      <protection/>
    </xf>
    <xf numFmtId="0" fontId="3" fillId="0" borderId="0" xfId="31" applyFont="1" applyAlignment="1">
      <alignment vertical="center" wrapText="1"/>
      <protection/>
    </xf>
    <xf numFmtId="3" fontId="3" fillId="0" borderId="0" xfId="31" applyNumberFormat="1" applyFont="1" applyAlignment="1">
      <alignment horizontal="center" vertical="center" wrapText="1"/>
      <protection/>
    </xf>
    <xf numFmtId="0" fontId="5" fillId="0" borderId="1" xfId="31" applyFont="1" applyBorder="1" applyAlignment="1">
      <alignment horizontal="center" vertical="center" wrapText="1"/>
      <protection/>
    </xf>
    <xf numFmtId="0" fontId="4" fillId="0" borderId="0" xfId="31" applyFont="1" applyAlignment="1">
      <alignment vertical="center" wrapText="1"/>
      <protection/>
    </xf>
    <xf numFmtId="0" fontId="6" fillId="0" borderId="3" xfId="31" applyFont="1" applyBorder="1" applyAlignment="1">
      <alignment vertical="center" wrapText="1"/>
      <protection/>
    </xf>
    <xf numFmtId="0" fontId="5" fillId="3" borderId="1" xfId="31" applyFont="1" applyFill="1" applyBorder="1" applyAlignment="1">
      <alignment horizontal="center" vertical="center" wrapText="1"/>
      <protection/>
    </xf>
    <xf numFmtId="0" fontId="3" fillId="3" borderId="1" xfId="31" applyFont="1" applyFill="1" applyBorder="1" applyAlignment="1">
      <alignment horizontal="center" vertical="center" wrapText="1"/>
      <protection/>
    </xf>
    <xf numFmtId="0" fontId="5" fillId="3" borderId="2" xfId="31" applyFont="1" applyFill="1" applyBorder="1" applyAlignment="1">
      <alignment horizontal="center" vertical="center" wrapText="1"/>
      <protection/>
    </xf>
    <xf numFmtId="0" fontId="4" fillId="2" borderId="4" xfId="31" applyFont="1" applyFill="1" applyBorder="1" applyAlignment="1">
      <alignment vertical="center" wrapText="1"/>
      <protection/>
    </xf>
    <xf numFmtId="0" fontId="6" fillId="0" borderId="5" xfId="31" applyFont="1" applyBorder="1" applyAlignment="1">
      <alignment vertical="center" wrapText="1"/>
      <protection/>
    </xf>
    <xf numFmtId="0" fontId="6" fillId="2" borderId="5" xfId="31" applyFont="1" applyFill="1" applyBorder="1" applyAlignment="1">
      <alignment vertical="center" wrapText="1"/>
      <protection/>
    </xf>
    <xf numFmtId="0" fontId="5" fillId="0" borderId="5" xfId="31" applyFont="1" applyBorder="1" applyAlignment="1">
      <alignment vertical="center" wrapText="1"/>
      <protection/>
    </xf>
    <xf numFmtId="0" fontId="5" fillId="0" borderId="5" xfId="31" applyFont="1" applyBorder="1" applyAlignment="1" quotePrefix="1">
      <alignment vertical="center" wrapText="1"/>
      <protection/>
    </xf>
    <xf numFmtId="0" fontId="3" fillId="3" borderId="6" xfId="31" applyFont="1" applyFill="1" applyBorder="1" applyAlignment="1">
      <alignment horizontal="center" vertical="center" wrapText="1"/>
      <protection/>
    </xf>
    <xf numFmtId="0" fontId="6" fillId="0" borderId="5" xfId="32" applyFont="1" applyBorder="1" applyAlignment="1">
      <alignment vertical="center" wrapText="1"/>
      <protection/>
    </xf>
    <xf numFmtId="0" fontId="4" fillId="4" borderId="7" xfId="0" applyFont="1" applyFill="1" applyBorder="1" applyAlignment="1">
      <alignment horizontal="left" vertical="center" wrapText="1"/>
    </xf>
    <xf numFmtId="0" fontId="6" fillId="2" borderId="8" xfId="31" applyFont="1" applyFill="1" applyBorder="1" applyAlignment="1">
      <alignment vertical="center" wrapText="1"/>
      <protection/>
    </xf>
    <xf numFmtId="0" fontId="6" fillId="2" borderId="9" xfId="31" applyFont="1" applyFill="1" applyBorder="1" applyAlignment="1">
      <alignment vertical="center" wrapText="1"/>
      <protection/>
    </xf>
    <xf numFmtId="0" fontId="4" fillId="2" borderId="4" xfId="31" applyFont="1" applyFill="1" applyBorder="1" applyAlignment="1">
      <alignment vertical="center" wrapText="1"/>
      <protection/>
    </xf>
    <xf numFmtId="0" fontId="5" fillId="0" borderId="5" xfId="31" applyFont="1" applyBorder="1" applyAlignment="1">
      <alignment vertical="center" wrapText="1"/>
      <protection/>
    </xf>
    <xf numFmtId="0" fontId="6" fillId="2" borderId="5" xfId="31" applyFont="1" applyFill="1" applyBorder="1" applyAlignment="1">
      <alignment vertical="center" wrapText="1"/>
      <protection/>
    </xf>
    <xf numFmtId="0" fontId="6" fillId="0" borderId="5" xfId="31" applyFont="1" applyBorder="1" applyAlignment="1">
      <alignment vertical="center" wrapText="1"/>
      <protection/>
    </xf>
    <xf numFmtId="0" fontId="6" fillId="0" borderId="3" xfId="31" applyFont="1" applyBorder="1" applyAlignment="1">
      <alignment vertical="center" wrapText="1"/>
      <protection/>
    </xf>
    <xf numFmtId="0" fontId="5" fillId="0" borderId="8" xfId="31" applyFont="1" applyBorder="1" applyAlignment="1">
      <alignment horizontal="center" vertical="center" wrapText="1"/>
      <protection/>
    </xf>
    <xf numFmtId="0" fontId="7" fillId="0" borderId="8" xfId="31" applyFont="1" applyBorder="1" applyAlignment="1">
      <alignment horizontal="center" vertical="center" wrapText="1"/>
      <protection/>
    </xf>
    <xf numFmtId="0" fontId="5" fillId="0" borderId="10" xfId="31" applyFont="1" applyBorder="1" applyAlignment="1">
      <alignment horizontal="center" vertical="center" wrapText="1"/>
      <protection/>
    </xf>
    <xf numFmtId="0" fontId="5" fillId="3" borderId="9" xfId="31" applyFont="1" applyFill="1" applyBorder="1" applyAlignment="1">
      <alignment horizontal="center" vertical="center" wrapText="1"/>
      <protection/>
    </xf>
    <xf numFmtId="0" fontId="7" fillId="3" borderId="9" xfId="31" applyFont="1" applyFill="1" applyBorder="1" applyAlignment="1">
      <alignment horizontal="center" vertical="center" wrapText="1"/>
      <protection/>
    </xf>
    <xf numFmtId="0" fontId="5" fillId="3" borderId="6" xfId="31" applyFont="1" applyFill="1" applyBorder="1" applyAlignment="1">
      <alignment horizontal="center" vertical="center" wrapText="1"/>
      <protection/>
    </xf>
    <xf numFmtId="0" fontId="3" fillId="3" borderId="9" xfId="31" applyFont="1" applyFill="1" applyBorder="1" applyAlignment="1">
      <alignment horizontal="center" vertical="center" wrapText="1"/>
      <protection/>
    </xf>
    <xf numFmtId="0" fontId="3" fillId="0" borderId="8" xfId="31" applyFont="1" applyBorder="1" applyAlignment="1">
      <alignment horizontal="center" vertical="center" wrapText="1"/>
      <protection/>
    </xf>
    <xf numFmtId="164" fontId="5" fillId="3" borderId="11" xfId="31" applyNumberFormat="1" applyFont="1" applyFill="1" applyBorder="1" applyAlignment="1">
      <alignment horizontal="center" vertical="center" wrapText="1"/>
      <protection/>
    </xf>
    <xf numFmtId="164" fontId="5" fillId="0" borderId="12" xfId="31" applyNumberFormat="1" applyFont="1" applyBorder="1" applyAlignment="1">
      <alignment horizontal="center" vertical="center" wrapText="1"/>
      <protection/>
    </xf>
    <xf numFmtId="0" fontId="4" fillId="4" borderId="13" xfId="31" applyFont="1" applyFill="1" applyBorder="1" applyAlignment="1">
      <alignment horizontal="center" vertical="center" wrapText="1"/>
      <protection/>
    </xf>
    <xf numFmtId="0" fontId="4" fillId="2" borderId="14" xfId="31" applyFont="1" applyFill="1" applyBorder="1" applyAlignment="1">
      <alignment horizontal="center" vertical="center" wrapText="1"/>
      <protection/>
    </xf>
    <xf numFmtId="0" fontId="6" fillId="2" borderId="15" xfId="31" applyFont="1" applyFill="1" applyBorder="1" applyAlignment="1">
      <alignment vertical="center" wrapText="1"/>
      <protection/>
    </xf>
    <xf numFmtId="0" fontId="4" fillId="2" borderId="16" xfId="31" applyFont="1" applyFill="1" applyBorder="1" applyAlignment="1">
      <alignment horizontal="center" vertical="center" wrapText="1"/>
      <protection/>
    </xf>
    <xf numFmtId="0" fontId="4" fillId="4" borderId="16" xfId="31" applyFont="1" applyFill="1" applyBorder="1" applyAlignment="1">
      <alignment horizontal="center" vertical="center" wrapText="1"/>
      <protection/>
    </xf>
    <xf numFmtId="164" fontId="5" fillId="3" borderId="17" xfId="31" applyNumberFormat="1" applyFont="1" applyFill="1" applyBorder="1" applyAlignment="1">
      <alignment horizontal="center" vertical="center" wrapText="1"/>
      <protection/>
    </xf>
    <xf numFmtId="164" fontId="3" fillId="3" borderId="11" xfId="31" applyNumberFormat="1" applyFont="1" applyFill="1" applyBorder="1" applyAlignment="1">
      <alignment horizontal="center" vertical="center" wrapText="1"/>
      <protection/>
    </xf>
    <xf numFmtId="164" fontId="5" fillId="0" borderId="17" xfId="31" applyNumberFormat="1" applyFont="1" applyBorder="1" applyAlignment="1">
      <alignment horizontal="center" vertical="center" wrapText="1"/>
      <protection/>
    </xf>
    <xf numFmtId="0" fontId="4" fillId="4" borderId="18" xfId="31" applyFont="1" applyFill="1" applyBorder="1" applyAlignment="1">
      <alignment horizontal="center" vertical="center" wrapText="1"/>
      <protection/>
    </xf>
    <xf numFmtId="0" fontId="4" fillId="2" borderId="19" xfId="31" applyFont="1" applyFill="1" applyBorder="1" applyAlignment="1">
      <alignment horizontal="center" vertical="center" wrapText="1"/>
      <protection/>
    </xf>
    <xf numFmtId="0" fontId="5" fillId="2" borderId="9" xfId="31" applyFont="1" applyFill="1" applyBorder="1" applyAlignment="1">
      <alignment horizontal="center" vertical="center" wrapText="1"/>
      <protection/>
    </xf>
    <xf numFmtId="164" fontId="3" fillId="0" borderId="17" xfId="31" applyNumberFormat="1" applyFont="1" applyBorder="1" applyAlignment="1">
      <alignment horizontal="center" vertical="center" wrapText="1"/>
      <protection/>
    </xf>
    <xf numFmtId="0" fontId="6" fillId="2" borderId="8" xfId="31" applyFont="1" applyFill="1" applyBorder="1" applyAlignment="1">
      <alignment vertical="center" wrapText="1"/>
      <protection/>
    </xf>
    <xf numFmtId="164" fontId="5" fillId="0" borderId="20" xfId="31" applyNumberFormat="1" applyFont="1" applyBorder="1" applyAlignment="1">
      <alignment horizontal="center" vertical="center" wrapText="1"/>
      <protection/>
    </xf>
    <xf numFmtId="0" fontId="3" fillId="2" borderId="8" xfId="31" applyFont="1" applyFill="1" applyBorder="1" applyAlignment="1">
      <alignment vertical="center" wrapText="1"/>
      <protection/>
    </xf>
    <xf numFmtId="0" fontId="3" fillId="2" borderId="9" xfId="31" applyFont="1" applyFill="1" applyBorder="1" applyAlignment="1">
      <alignment vertical="center" wrapText="1"/>
      <protection/>
    </xf>
    <xf numFmtId="0" fontId="5" fillId="0" borderId="8" xfId="31" applyFont="1" applyFill="1" applyBorder="1" applyAlignment="1" applyProtection="1">
      <alignment horizontal="center" vertical="center" wrapText="1"/>
      <protection/>
    </xf>
    <xf numFmtId="0" fontId="3" fillId="2" borderId="21" xfId="31" applyFont="1" applyFill="1" applyBorder="1" applyAlignment="1">
      <alignment vertical="center" wrapText="1"/>
      <protection/>
    </xf>
    <xf numFmtId="0" fontId="7" fillId="0" borderId="8" xfId="31" applyFont="1" applyFill="1" applyBorder="1" applyAlignment="1">
      <alignment horizontal="center" vertical="center" wrapText="1"/>
      <protection/>
    </xf>
    <xf numFmtId="0" fontId="3" fillId="0" borderId="8" xfId="31" applyFont="1" applyFill="1" applyBorder="1" applyAlignment="1">
      <alignment horizontal="center" vertical="center" wrapText="1"/>
      <protection/>
    </xf>
    <xf numFmtId="0" fontId="3" fillId="0" borderId="10" xfId="31" applyFont="1" applyBorder="1" applyAlignment="1">
      <alignment horizontal="center" vertical="center" wrapText="1"/>
      <protection/>
    </xf>
    <xf numFmtId="164" fontId="3" fillId="0" borderId="8" xfId="31" applyNumberFormat="1" applyFont="1" applyBorder="1" applyAlignment="1">
      <alignment horizontal="center" vertical="center" wrapText="1"/>
      <protection/>
    </xf>
    <xf numFmtId="0" fontId="5" fillId="0" borderId="8" xfId="31" applyFont="1" applyFill="1" applyBorder="1" applyAlignment="1">
      <alignment horizontal="center" vertical="center" wrapText="1"/>
      <protection/>
    </xf>
    <xf numFmtId="0" fontId="5" fillId="3" borderId="9" xfId="31" applyFont="1" applyFill="1" applyBorder="1" applyAlignment="1">
      <alignment horizontal="center" vertical="center" wrapText="1"/>
      <protection/>
    </xf>
    <xf numFmtId="0" fontId="7" fillId="3" borderId="9" xfId="31" applyFont="1" applyFill="1" applyBorder="1" applyAlignment="1">
      <alignment horizontal="center" vertical="center" wrapText="1"/>
      <protection/>
    </xf>
    <xf numFmtId="164" fontId="5" fillId="3" borderId="11" xfId="31" applyNumberFormat="1" applyFont="1" applyFill="1" applyBorder="1" applyAlignment="1">
      <alignment horizontal="center" vertical="center" wrapText="1"/>
      <protection/>
    </xf>
    <xf numFmtId="0" fontId="4" fillId="2" borderId="14" xfId="31" applyFont="1" applyFill="1" applyBorder="1" applyAlignment="1">
      <alignment horizontal="center" vertical="center" wrapText="1"/>
      <protection/>
    </xf>
    <xf numFmtId="0" fontId="4" fillId="4" borderId="13" xfId="31" applyFont="1" applyFill="1" applyBorder="1" applyAlignment="1">
      <alignment horizontal="center" vertical="center" wrapText="1"/>
      <protection/>
    </xf>
    <xf numFmtId="0" fontId="3" fillId="3" borderId="9" xfId="31" applyFont="1" applyFill="1" applyBorder="1" applyAlignment="1">
      <alignment horizontal="center" vertical="center" wrapText="1"/>
      <protection/>
    </xf>
    <xf numFmtId="0" fontId="3" fillId="0" borderId="8" xfId="31" applyFont="1" applyBorder="1" applyAlignment="1">
      <alignment horizontal="center" vertical="center" wrapText="1"/>
      <protection/>
    </xf>
    <xf numFmtId="0" fontId="3" fillId="3" borderId="6" xfId="31" applyFont="1" applyFill="1" applyBorder="1" applyAlignment="1">
      <alignment horizontal="center" vertical="center" wrapText="1"/>
      <protection/>
    </xf>
    <xf numFmtId="0" fontId="3" fillId="2" borderId="8" xfId="31" applyFont="1" applyFill="1" applyBorder="1" applyAlignment="1">
      <alignment wrapText="1"/>
      <protection/>
    </xf>
    <xf numFmtId="0" fontId="3" fillId="2" borderId="9" xfId="31" applyFont="1" applyFill="1" applyBorder="1" applyAlignment="1">
      <alignment wrapText="1"/>
      <protection/>
    </xf>
    <xf numFmtId="0" fontId="4" fillId="5" borderId="7" xfId="31" applyFont="1" applyFill="1" applyBorder="1" applyAlignment="1">
      <alignment horizontal="center" vertical="center" wrapText="1"/>
      <protection/>
    </xf>
    <xf numFmtId="0" fontId="4" fillId="5" borderId="22" xfId="31" applyFont="1" applyFill="1" applyBorder="1" applyAlignment="1">
      <alignment horizontal="center" vertical="center" wrapText="1"/>
      <protection/>
    </xf>
    <xf numFmtId="0" fontId="10" fillId="0" borderId="0" xfId="31" applyFont="1" applyAlignment="1">
      <alignment horizontal="center" vertical="center" wrapText="1"/>
      <protection/>
    </xf>
    <xf numFmtId="0" fontId="9" fillId="0" borderId="0" xfId="31" applyFont="1" applyAlignment="1">
      <alignment horizontal="center" vertical="center" wrapText="1"/>
      <protection/>
    </xf>
    <xf numFmtId="0" fontId="4" fillId="5" borderId="23" xfId="31" applyFont="1" applyFill="1" applyBorder="1" applyAlignment="1">
      <alignment horizontal="center" vertical="center" wrapText="1"/>
      <protection/>
    </xf>
    <xf numFmtId="0" fontId="4" fillId="5" borderId="24" xfId="31" applyFont="1" applyFill="1" applyBorder="1" applyAlignment="1">
      <alignment horizontal="center" vertical="center" wrapText="1"/>
      <protection/>
    </xf>
    <xf numFmtId="0" fontId="4" fillId="3" borderId="7" xfId="31" applyFont="1" applyFill="1" applyBorder="1" applyAlignment="1">
      <alignment horizontal="center" vertical="center" wrapText="1"/>
      <protection/>
    </xf>
    <xf numFmtId="0" fontId="4" fillId="3" borderId="22" xfId="31" applyFont="1" applyFill="1" applyBorder="1" applyAlignment="1">
      <alignment horizontal="center" vertical="center" wrapText="1"/>
      <protection/>
    </xf>
    <xf numFmtId="0" fontId="8" fillId="0" borderId="0" xfId="31" applyFont="1" applyAlignment="1">
      <alignment horizontal="left" vertical="center" wrapText="1"/>
      <protection/>
    </xf>
    <xf numFmtId="0" fontId="4" fillId="5" borderId="25" xfId="31" applyFont="1" applyFill="1" applyBorder="1" applyAlignment="1">
      <alignment horizontal="center" vertical="center" wrapText="1"/>
      <protection/>
    </xf>
    <xf numFmtId="0" fontId="4" fillId="5" borderId="26" xfId="31" applyFont="1" applyFill="1" applyBorder="1" applyAlignment="1">
      <alignment horizontal="center" vertical="center" wrapText="1"/>
      <protection/>
    </xf>
    <xf numFmtId="0" fontId="4" fillId="3" borderId="25" xfId="31" applyFont="1" applyFill="1" applyBorder="1" applyAlignment="1">
      <alignment horizontal="center" vertical="center" wrapText="1"/>
      <protection/>
    </xf>
    <xf numFmtId="0" fontId="4" fillId="3" borderId="26" xfId="3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6" fillId="3" borderId="9" xfId="31" applyFont="1" applyFill="1" applyBorder="1" applyAlignment="1">
      <alignment vertical="center" wrapText="1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3" xfId="20"/>
    <cellStyle name="normální 13 2 2 2" xfId="21"/>
    <cellStyle name="normální 15" xfId="22"/>
    <cellStyle name="normální 11" xfId="23"/>
    <cellStyle name="normální 25" xfId="24"/>
    <cellStyle name="normální 13 2 2 2 2 2" xfId="25"/>
    <cellStyle name="normální 28" xfId="26"/>
    <cellStyle name="normální 20" xfId="27"/>
    <cellStyle name="normální 14" xfId="28"/>
    <cellStyle name="normální 13 2" xfId="29"/>
    <cellStyle name="normální 13 2 2" xfId="30"/>
    <cellStyle name="normální 30" xfId="31"/>
    <cellStyle name="Normální 2" xfId="32"/>
    <cellStyle name="normální 13 2 2 2 2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69613-08EE-4FA1-BB14-FC006B8D5969}">
  <sheetPr>
    <pageSetUpPr fitToPage="1"/>
  </sheetPr>
  <dimension ref="A1:E46"/>
  <sheetViews>
    <sheetView showGridLines="0" tabSelected="1" workbookViewId="0" topLeftCell="A1">
      <pane ySplit="4" topLeftCell="A5" activePane="bottomLeft" state="frozen"/>
      <selection pane="bottomLeft" activeCell="A1" sqref="A1:E1"/>
    </sheetView>
  </sheetViews>
  <sheetFormatPr defaultColWidth="9.140625" defaultRowHeight="15"/>
  <cols>
    <col min="1" max="5" width="23.7109375" style="5" customWidth="1"/>
    <col min="6" max="16384" width="9.140625" style="5" customWidth="1"/>
  </cols>
  <sheetData>
    <row r="1" spans="1:5" ht="25.5" customHeight="1">
      <c r="A1" s="73" t="s">
        <v>65</v>
      </c>
      <c r="B1" s="73"/>
      <c r="C1" s="73"/>
      <c r="D1" s="73"/>
      <c r="E1" s="73"/>
    </row>
    <row r="2" spans="1:5" ht="15">
      <c r="A2" s="74" t="s">
        <v>58</v>
      </c>
      <c r="B2" s="74"/>
      <c r="C2" s="74"/>
      <c r="D2" s="74"/>
      <c r="E2" s="74"/>
    </row>
    <row r="3" ht="7.5" customHeight="1" thickBot="1"/>
    <row r="4" spans="2:5" s="8" customFormat="1" ht="35.1" customHeight="1" thickBot="1">
      <c r="B4" s="75" t="s">
        <v>114</v>
      </c>
      <c r="C4" s="76"/>
      <c r="D4" s="75" t="s">
        <v>113</v>
      </c>
      <c r="E4" s="76"/>
    </row>
    <row r="5" spans="1:5" s="8" customFormat="1" ht="41.25" customHeight="1" thickBot="1">
      <c r="A5" s="20" t="s">
        <v>63</v>
      </c>
      <c r="B5" s="77" t="s">
        <v>64</v>
      </c>
      <c r="C5" s="78"/>
      <c r="D5" s="77" t="s">
        <v>64</v>
      </c>
      <c r="E5" s="78"/>
    </row>
    <row r="6" spans="1:5" s="8" customFormat="1" ht="27.75" customHeight="1">
      <c r="A6" s="13" t="s">
        <v>0</v>
      </c>
      <c r="B6" s="47" t="s">
        <v>60</v>
      </c>
      <c r="C6" s="46" t="s">
        <v>61</v>
      </c>
      <c r="D6" s="47" t="s">
        <v>60</v>
      </c>
      <c r="E6" s="46" t="s">
        <v>61</v>
      </c>
    </row>
    <row r="7" spans="1:5" ht="25.5">
      <c r="A7" s="24" t="s">
        <v>87</v>
      </c>
      <c r="B7" s="28" t="s">
        <v>84</v>
      </c>
      <c r="C7" s="31"/>
      <c r="D7" s="28" t="s">
        <v>66</v>
      </c>
      <c r="E7" s="61"/>
    </row>
    <row r="8" spans="1:5" ht="18" customHeight="1">
      <c r="A8" s="15" t="s">
        <v>3</v>
      </c>
      <c r="B8" s="69"/>
      <c r="C8" s="70"/>
      <c r="D8" s="69"/>
      <c r="E8" s="70"/>
    </row>
    <row r="9" spans="1:5" ht="48" customHeight="1">
      <c r="A9" s="16" t="s">
        <v>107</v>
      </c>
      <c r="B9" s="28" t="s">
        <v>18</v>
      </c>
      <c r="C9" s="31"/>
      <c r="D9" s="28" t="s">
        <v>90</v>
      </c>
      <c r="E9" s="61"/>
    </row>
    <row r="10" spans="1:5" ht="32.25" customHeight="1">
      <c r="A10" s="17" t="s">
        <v>55</v>
      </c>
      <c r="B10" s="28"/>
      <c r="C10" s="31"/>
      <c r="D10" s="28"/>
      <c r="E10" s="61"/>
    </row>
    <row r="11" spans="1:5" ht="27" customHeight="1">
      <c r="A11" s="16" t="s">
        <v>4</v>
      </c>
      <c r="B11" s="28" t="s">
        <v>82</v>
      </c>
      <c r="C11" s="31"/>
      <c r="D11" s="28" t="s">
        <v>91</v>
      </c>
      <c r="E11" s="61"/>
    </row>
    <row r="12" spans="1:5" ht="18" customHeight="1">
      <c r="A12" s="40" t="s">
        <v>5</v>
      </c>
      <c r="B12" s="52"/>
      <c r="C12" s="53"/>
      <c r="D12" s="52"/>
      <c r="E12" s="48"/>
    </row>
    <row r="13" spans="1:5" ht="18" customHeight="1">
      <c r="A13" s="16" t="s">
        <v>6</v>
      </c>
      <c r="B13" s="28" t="s">
        <v>36</v>
      </c>
      <c r="C13" s="31"/>
      <c r="D13" s="28" t="s">
        <v>36</v>
      </c>
      <c r="E13" s="87"/>
    </row>
    <row r="14" spans="1:5" ht="18" customHeight="1">
      <c r="A14" s="16" t="s">
        <v>7</v>
      </c>
      <c r="B14" s="28" t="s">
        <v>83</v>
      </c>
      <c r="C14" s="31"/>
      <c r="D14" s="28" t="s">
        <v>92</v>
      </c>
      <c r="E14" s="61"/>
    </row>
    <row r="15" spans="1:5" ht="34.5" customHeight="1">
      <c r="A15" s="25" t="s">
        <v>67</v>
      </c>
      <c r="B15" s="50"/>
      <c r="C15" s="22"/>
      <c r="D15" s="50"/>
      <c r="E15" s="22"/>
    </row>
    <row r="16" spans="1:5" ht="18" customHeight="1">
      <c r="A16" s="24" t="s">
        <v>68</v>
      </c>
      <c r="B16" s="28" t="s">
        <v>13</v>
      </c>
      <c r="C16" s="31"/>
      <c r="D16" s="28" t="s">
        <v>13</v>
      </c>
      <c r="E16" s="61"/>
    </row>
    <row r="17" spans="1:5" ht="18" customHeight="1">
      <c r="A17" s="15" t="s">
        <v>8</v>
      </c>
      <c r="B17" s="55"/>
      <c r="C17" s="48"/>
      <c r="D17" s="55"/>
      <c r="E17" s="48"/>
    </row>
    <row r="18" spans="1:5" ht="15">
      <c r="A18" s="16" t="s">
        <v>1</v>
      </c>
      <c r="B18" s="28" t="s">
        <v>9</v>
      </c>
      <c r="C18" s="31"/>
      <c r="D18" s="28" t="s">
        <v>93</v>
      </c>
      <c r="E18" s="61"/>
    </row>
    <row r="19" spans="1:5" ht="25.5">
      <c r="A19" s="24" t="s">
        <v>101</v>
      </c>
      <c r="B19" s="28" t="s">
        <v>19</v>
      </c>
      <c r="C19" s="31"/>
      <c r="D19" s="28" t="s">
        <v>94</v>
      </c>
      <c r="E19" s="61"/>
    </row>
    <row r="20" spans="1:5" ht="15">
      <c r="A20" s="24" t="s">
        <v>102</v>
      </c>
      <c r="B20" s="28" t="s">
        <v>19</v>
      </c>
      <c r="C20" s="31"/>
      <c r="D20" s="28" t="s">
        <v>95</v>
      </c>
      <c r="E20" s="61"/>
    </row>
    <row r="21" spans="1:5" ht="18" customHeight="1">
      <c r="A21" s="15" t="s">
        <v>10</v>
      </c>
      <c r="B21" s="55"/>
      <c r="C21" s="22"/>
      <c r="D21" s="50"/>
      <c r="E21" s="22"/>
    </row>
    <row r="22" spans="1:5" ht="18" customHeight="1">
      <c r="A22" s="16" t="s">
        <v>1</v>
      </c>
      <c r="B22" s="28" t="s">
        <v>9</v>
      </c>
      <c r="C22" s="31"/>
      <c r="D22" s="28" t="s">
        <v>9</v>
      </c>
      <c r="E22" s="61"/>
    </row>
    <row r="23" spans="1:5" ht="18" customHeight="1">
      <c r="A23" s="15" t="s">
        <v>37</v>
      </c>
      <c r="B23" s="50"/>
      <c r="C23" s="22"/>
      <c r="D23" s="50"/>
      <c r="E23" s="22"/>
    </row>
    <row r="24" spans="1:5" ht="18" customHeight="1">
      <c r="A24" s="16" t="s">
        <v>1</v>
      </c>
      <c r="B24" s="28" t="s">
        <v>47</v>
      </c>
      <c r="C24" s="31"/>
      <c r="D24" s="28" t="s">
        <v>47</v>
      </c>
      <c r="E24" s="61"/>
    </row>
    <row r="25" spans="1:5" ht="15">
      <c r="A25" s="16" t="s">
        <v>11</v>
      </c>
      <c r="B25" s="28" t="s">
        <v>12</v>
      </c>
      <c r="C25" s="31"/>
      <c r="D25" s="28" t="s">
        <v>12</v>
      </c>
      <c r="E25" s="61"/>
    </row>
    <row r="26" spans="1:5" ht="29.25" customHeight="1">
      <c r="A26" s="15" t="s">
        <v>38</v>
      </c>
      <c r="B26" s="50"/>
      <c r="C26" s="22"/>
      <c r="D26" s="50"/>
      <c r="E26" s="22"/>
    </row>
    <row r="27" spans="1:5" ht="18" customHeight="1">
      <c r="A27" s="16" t="s">
        <v>112</v>
      </c>
      <c r="B27" s="28">
        <v>2</v>
      </c>
      <c r="C27" s="31"/>
      <c r="D27" s="28">
        <v>2</v>
      </c>
      <c r="E27" s="61"/>
    </row>
    <row r="28" spans="1:5" ht="18" customHeight="1">
      <c r="A28" s="16" t="s">
        <v>111</v>
      </c>
      <c r="B28" s="28">
        <v>2</v>
      </c>
      <c r="C28" s="31"/>
      <c r="D28" s="28">
        <v>2</v>
      </c>
      <c r="E28" s="61"/>
    </row>
    <row r="29" spans="1:5" ht="49.5" customHeight="1">
      <c r="A29" s="16" t="s">
        <v>103</v>
      </c>
      <c r="B29" s="28" t="s">
        <v>85</v>
      </c>
      <c r="C29" s="31"/>
      <c r="D29" s="28" t="s">
        <v>96</v>
      </c>
      <c r="E29" s="61"/>
    </row>
    <row r="30" spans="1:5" ht="36" customHeight="1">
      <c r="A30" s="16" t="s">
        <v>53</v>
      </c>
      <c r="B30" s="28" t="s">
        <v>48</v>
      </c>
      <c r="C30" s="31"/>
      <c r="D30" s="28" t="s">
        <v>48</v>
      </c>
      <c r="E30" s="61"/>
    </row>
    <row r="31" spans="1:5" ht="18" customHeight="1">
      <c r="A31" s="17" t="s">
        <v>52</v>
      </c>
      <c r="B31" s="28" t="s">
        <v>48</v>
      </c>
      <c r="C31" s="31"/>
      <c r="D31" s="28" t="s">
        <v>48</v>
      </c>
      <c r="E31" s="61"/>
    </row>
    <row r="32" spans="1:5" ht="23.25" customHeight="1">
      <c r="A32" s="24" t="s">
        <v>54</v>
      </c>
      <c r="B32" s="28" t="s">
        <v>19</v>
      </c>
      <c r="C32" s="31"/>
      <c r="D32" s="28" t="s">
        <v>19</v>
      </c>
      <c r="E32" s="61"/>
    </row>
    <row r="33" spans="1:5" ht="18" customHeight="1">
      <c r="A33" s="15" t="s">
        <v>14</v>
      </c>
      <c r="B33" s="50"/>
      <c r="C33" s="22"/>
      <c r="D33" s="50"/>
      <c r="E33" s="22"/>
    </row>
    <row r="34" spans="1:5" ht="29.25" customHeight="1">
      <c r="A34" s="16" t="s">
        <v>39</v>
      </c>
      <c r="B34" s="28" t="s">
        <v>40</v>
      </c>
      <c r="C34" s="31"/>
      <c r="D34" s="28" t="s">
        <v>40</v>
      </c>
      <c r="E34" s="61"/>
    </row>
    <row r="35" spans="1:5" ht="18" customHeight="1">
      <c r="A35" s="16" t="s">
        <v>41</v>
      </c>
      <c r="B35" s="28" t="s">
        <v>42</v>
      </c>
      <c r="C35" s="31"/>
      <c r="D35" s="28" t="s">
        <v>42</v>
      </c>
      <c r="E35" s="61"/>
    </row>
    <row r="36" spans="1:5" ht="18" customHeight="1">
      <c r="A36" s="15" t="s">
        <v>43</v>
      </c>
      <c r="B36" s="50"/>
      <c r="C36" s="22"/>
      <c r="D36" s="50"/>
      <c r="E36" s="22"/>
    </row>
    <row r="37" spans="1:5" ht="18" customHeight="1">
      <c r="A37" s="16" t="s">
        <v>41</v>
      </c>
      <c r="B37" s="28" t="s">
        <v>42</v>
      </c>
      <c r="C37" s="31"/>
      <c r="D37" s="28" t="s">
        <v>42</v>
      </c>
      <c r="E37" s="61"/>
    </row>
    <row r="38" spans="1:5" ht="31.5" customHeight="1">
      <c r="A38" s="16" t="s">
        <v>44</v>
      </c>
      <c r="B38" s="28" t="s">
        <v>45</v>
      </c>
      <c r="C38" s="31"/>
      <c r="D38" s="28" t="s">
        <v>45</v>
      </c>
      <c r="E38" s="61"/>
    </row>
    <row r="39" spans="1:5" ht="108">
      <c r="A39" s="14" t="s">
        <v>15</v>
      </c>
      <c r="B39" s="29" t="s">
        <v>57</v>
      </c>
      <c r="C39" s="32"/>
      <c r="D39" s="29" t="s">
        <v>57</v>
      </c>
      <c r="E39" s="62"/>
    </row>
    <row r="40" spans="1:5" ht="15">
      <c r="A40" s="26" t="s">
        <v>70</v>
      </c>
      <c r="B40" s="37">
        <v>12500</v>
      </c>
      <c r="C40" s="36"/>
      <c r="D40" s="37">
        <v>19000</v>
      </c>
      <c r="E40" s="63"/>
    </row>
    <row r="41" spans="1:5" ht="15">
      <c r="A41" s="26" t="s">
        <v>69</v>
      </c>
      <c r="B41" s="37">
        <f aca="true" t="shared" si="0" ref="B41">ROUND(B40/1.21,0)</f>
        <v>10331</v>
      </c>
      <c r="C41" s="36"/>
      <c r="D41" s="37">
        <f aca="true" t="shared" si="1" ref="D41">ROUND(D40/1.21,0)</f>
        <v>15702</v>
      </c>
      <c r="E41" s="63"/>
    </row>
    <row r="42" spans="1:5" ht="22.5" customHeight="1" thickBot="1">
      <c r="A42" s="9" t="s">
        <v>16</v>
      </c>
      <c r="B42" s="30" t="s">
        <v>46</v>
      </c>
      <c r="C42" s="33"/>
      <c r="D42" s="30" t="s">
        <v>46</v>
      </c>
      <c r="E42" s="33"/>
    </row>
    <row r="44" ht="15">
      <c r="A44" s="5" t="s">
        <v>56</v>
      </c>
    </row>
    <row r="46" spans="1:5" ht="38.25" customHeight="1">
      <c r="A46" s="79" t="s">
        <v>62</v>
      </c>
      <c r="B46" s="79"/>
      <c r="C46" s="79"/>
      <c r="D46" s="79"/>
      <c r="E46" s="79"/>
    </row>
  </sheetData>
  <mergeCells count="7">
    <mergeCell ref="A46:E46"/>
    <mergeCell ref="D4:E4"/>
    <mergeCell ref="D5:E5"/>
    <mergeCell ref="A1:E1"/>
    <mergeCell ref="A2:E2"/>
    <mergeCell ref="B4:C4"/>
    <mergeCell ref="B5:C5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33251-9FDA-4D99-8987-94D0F1596494}">
  <sheetPr>
    <pageSetUpPr fitToPage="1"/>
  </sheetPr>
  <dimension ref="A1:E24"/>
  <sheetViews>
    <sheetView showGridLines="0" workbookViewId="0" topLeftCell="A1">
      <selection activeCell="A1" sqref="A1:E1"/>
    </sheetView>
  </sheetViews>
  <sheetFormatPr defaultColWidth="9.140625" defaultRowHeight="18.75" customHeight="1"/>
  <cols>
    <col min="1" max="1" width="30.57421875" style="5" customWidth="1"/>
    <col min="2" max="3" width="22.421875" style="5" customWidth="1"/>
    <col min="4" max="5" width="22.00390625" style="5" customWidth="1"/>
    <col min="6" max="16384" width="9.140625" style="5" customWidth="1"/>
  </cols>
  <sheetData>
    <row r="1" spans="1:5" ht="18.75" customHeight="1">
      <c r="A1" s="73" t="s">
        <v>65</v>
      </c>
      <c r="B1" s="73"/>
      <c r="C1" s="73"/>
      <c r="D1" s="73"/>
      <c r="E1" s="73"/>
    </row>
    <row r="2" spans="1:5" ht="18.75" customHeight="1">
      <c r="A2" s="74" t="s">
        <v>59</v>
      </c>
      <c r="B2" s="74"/>
      <c r="C2" s="74"/>
      <c r="D2" s="74"/>
      <c r="E2" s="74"/>
    </row>
    <row r="3" ht="7.5" customHeight="1" thickBot="1"/>
    <row r="4" spans="2:5" s="8" customFormat="1" ht="35.1" customHeight="1" thickBot="1">
      <c r="B4" s="71" t="s">
        <v>89</v>
      </c>
      <c r="C4" s="80"/>
      <c r="D4" s="81" t="s">
        <v>88</v>
      </c>
      <c r="E4" s="72"/>
    </row>
    <row r="5" spans="1:5" s="8" customFormat="1" ht="42" customHeight="1" thickBot="1">
      <c r="A5" s="20" t="s">
        <v>63</v>
      </c>
      <c r="B5" s="77" t="s">
        <v>64</v>
      </c>
      <c r="C5" s="82"/>
      <c r="D5" s="83" t="s">
        <v>64</v>
      </c>
      <c r="E5" s="78"/>
    </row>
    <row r="6" spans="1:5" s="8" customFormat="1" ht="29.25" customHeight="1">
      <c r="A6" s="13" t="s">
        <v>0</v>
      </c>
      <c r="B6" s="39" t="s">
        <v>60</v>
      </c>
      <c r="C6" s="42" t="s">
        <v>61</v>
      </c>
      <c r="D6" s="41" t="s">
        <v>60</v>
      </c>
      <c r="E6" s="38" t="s">
        <v>61</v>
      </c>
    </row>
    <row r="7" spans="1:5" ht="18" customHeight="1">
      <c r="A7" s="14" t="s">
        <v>21</v>
      </c>
      <c r="B7" s="28" t="s">
        <v>51</v>
      </c>
      <c r="C7" s="10"/>
      <c r="D7" s="3" t="s">
        <v>97</v>
      </c>
      <c r="E7" s="34"/>
    </row>
    <row r="8" spans="1:5" ht="18" customHeight="1">
      <c r="A8" s="19" t="s">
        <v>22</v>
      </c>
      <c r="B8" s="28" t="s">
        <v>17</v>
      </c>
      <c r="C8" s="10"/>
      <c r="D8" s="3" t="s">
        <v>17</v>
      </c>
      <c r="E8" s="34"/>
    </row>
    <row r="9" spans="1:5" ht="18" customHeight="1">
      <c r="A9" s="14" t="s">
        <v>23</v>
      </c>
      <c r="B9" s="28" t="s">
        <v>2</v>
      </c>
      <c r="C9" s="10"/>
      <c r="D9" s="3" t="s">
        <v>2</v>
      </c>
      <c r="E9" s="34"/>
    </row>
    <row r="10" spans="1:5" ht="18" customHeight="1">
      <c r="A10" s="14" t="s">
        <v>24</v>
      </c>
      <c r="B10" s="28" t="s">
        <v>25</v>
      </c>
      <c r="C10" s="10"/>
      <c r="D10" s="7" t="s">
        <v>25</v>
      </c>
      <c r="E10" s="31"/>
    </row>
    <row r="11" spans="1:5" ht="63.75" customHeight="1">
      <c r="A11" s="14" t="s">
        <v>26</v>
      </c>
      <c r="B11" s="28" t="s">
        <v>27</v>
      </c>
      <c r="C11" s="10"/>
      <c r="D11" s="7" t="s">
        <v>27</v>
      </c>
      <c r="E11" s="31"/>
    </row>
    <row r="12" spans="1:5" ht="18" customHeight="1">
      <c r="A12" s="14" t="s">
        <v>28</v>
      </c>
      <c r="B12" s="28" t="s">
        <v>50</v>
      </c>
      <c r="C12" s="10"/>
      <c r="D12" s="7" t="s">
        <v>50</v>
      </c>
      <c r="E12" s="31"/>
    </row>
    <row r="13" spans="1:5" ht="29.25" customHeight="1">
      <c r="A13" s="14" t="s">
        <v>29</v>
      </c>
      <c r="B13" s="28" t="s">
        <v>86</v>
      </c>
      <c r="C13" s="10"/>
      <c r="D13" s="3" t="s">
        <v>98</v>
      </c>
      <c r="E13" s="34"/>
    </row>
    <row r="14" spans="1:5" ht="18" customHeight="1">
      <c r="A14" s="14" t="s">
        <v>30</v>
      </c>
      <c r="B14" s="28" t="s">
        <v>31</v>
      </c>
      <c r="C14" s="10"/>
      <c r="D14" s="3" t="s">
        <v>31</v>
      </c>
      <c r="E14" s="34"/>
    </row>
    <row r="15" spans="1:5" ht="18" customHeight="1">
      <c r="A15" s="15" t="s">
        <v>32</v>
      </c>
      <c r="B15" s="21"/>
      <c r="C15" s="1"/>
      <c r="D15" s="2"/>
      <c r="E15" s="48"/>
    </row>
    <row r="16" spans="1:5" ht="24.75" customHeight="1">
      <c r="A16" s="16" t="s">
        <v>33</v>
      </c>
      <c r="B16" s="35" t="s">
        <v>34</v>
      </c>
      <c r="C16" s="11"/>
      <c r="D16" s="3" t="s">
        <v>34</v>
      </c>
      <c r="E16" s="34"/>
    </row>
    <row r="17" spans="1:5" ht="18" customHeight="1">
      <c r="A17" s="16" t="s">
        <v>35</v>
      </c>
      <c r="B17" s="28" t="s">
        <v>49</v>
      </c>
      <c r="C17" s="10"/>
      <c r="D17" s="3" t="s">
        <v>99</v>
      </c>
      <c r="E17" s="34"/>
    </row>
    <row r="18" spans="1:5" ht="18" customHeight="1">
      <c r="A18" s="26" t="s">
        <v>70</v>
      </c>
      <c r="B18" s="37">
        <v>3000</v>
      </c>
      <c r="C18" s="43"/>
      <c r="D18" s="49">
        <v>3800</v>
      </c>
      <c r="E18" s="44"/>
    </row>
    <row r="19" spans="1:5" ht="18" customHeight="1">
      <c r="A19" s="26" t="s">
        <v>69</v>
      </c>
      <c r="B19" s="37">
        <f>ROUND(B18/1.21,0)</f>
        <v>2479</v>
      </c>
      <c r="C19" s="43"/>
      <c r="D19" s="45">
        <f>ROUND(D18/1.21,0)</f>
        <v>3140</v>
      </c>
      <c r="E19" s="36"/>
    </row>
    <row r="20" spans="1:5" ht="18" customHeight="1" thickBot="1">
      <c r="A20" s="9" t="s">
        <v>16</v>
      </c>
      <c r="B20" s="30" t="s">
        <v>20</v>
      </c>
      <c r="C20" s="12"/>
      <c r="D20" s="4" t="s">
        <v>20</v>
      </c>
      <c r="E20" s="18"/>
    </row>
    <row r="21" spans="2:3" ht="18.75" customHeight="1">
      <c r="B21" s="6"/>
      <c r="C21" s="6"/>
    </row>
    <row r="22" spans="1:3" ht="18.75" customHeight="1">
      <c r="A22" s="79" t="s">
        <v>62</v>
      </c>
      <c r="B22" s="79"/>
      <c r="C22" s="79"/>
    </row>
    <row r="23" spans="2:3" ht="18.75" customHeight="1">
      <c r="B23" s="6"/>
      <c r="C23" s="6"/>
    </row>
    <row r="24" spans="2:3" ht="18.75" customHeight="1">
      <c r="B24" s="6"/>
      <c r="C24" s="6"/>
    </row>
  </sheetData>
  <mergeCells count="7">
    <mergeCell ref="A22:C22"/>
    <mergeCell ref="B4:C4"/>
    <mergeCell ref="D4:E4"/>
    <mergeCell ref="A1:E1"/>
    <mergeCell ref="A2:E2"/>
    <mergeCell ref="B5:C5"/>
    <mergeCell ref="D5:E5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6CE32-1295-41A6-AC05-283335E63598}">
  <sheetPr>
    <pageSetUpPr fitToPage="1"/>
  </sheetPr>
  <dimension ref="A1:C26"/>
  <sheetViews>
    <sheetView showGridLines="0" workbookViewId="0" topLeftCell="A1">
      <selection activeCell="A1" sqref="A1:C1"/>
    </sheetView>
  </sheetViews>
  <sheetFormatPr defaultColWidth="9.140625" defaultRowHeight="18.75" customHeight="1"/>
  <cols>
    <col min="1" max="1" width="30.57421875" style="5" customWidth="1"/>
    <col min="2" max="3" width="23.7109375" style="5" customWidth="1"/>
    <col min="4" max="16384" width="9.140625" style="5" customWidth="1"/>
  </cols>
  <sheetData>
    <row r="1" spans="1:3" ht="18.75" customHeight="1">
      <c r="A1" s="84" t="s">
        <v>81</v>
      </c>
      <c r="B1" s="85"/>
      <c r="C1" s="85"/>
    </row>
    <row r="2" spans="1:3" ht="18.75" customHeight="1">
      <c r="A2" s="86" t="s">
        <v>80</v>
      </c>
      <c r="B2" s="86"/>
      <c r="C2" s="86"/>
    </row>
    <row r="3" ht="6" customHeight="1" thickBot="1"/>
    <row r="4" spans="2:3" s="8" customFormat="1" ht="35.1" customHeight="1" thickBot="1">
      <c r="B4" s="71" t="s">
        <v>109</v>
      </c>
      <c r="C4" s="72"/>
    </row>
    <row r="5" spans="1:3" s="8" customFormat="1" ht="45.75" customHeight="1" thickBot="1">
      <c r="A5" s="20" t="s">
        <v>63</v>
      </c>
      <c r="B5" s="77" t="s">
        <v>64</v>
      </c>
      <c r="C5" s="78"/>
    </row>
    <row r="6" spans="1:3" s="8" customFormat="1" ht="35.1" customHeight="1">
      <c r="A6" s="23" t="s">
        <v>0</v>
      </c>
      <c r="B6" s="64" t="s">
        <v>60</v>
      </c>
      <c r="C6" s="65" t="s">
        <v>61</v>
      </c>
    </row>
    <row r="7" spans="1:3" ht="18" customHeight="1">
      <c r="A7" s="26" t="s">
        <v>21</v>
      </c>
      <c r="B7" s="60" t="s">
        <v>104</v>
      </c>
      <c r="C7" s="61"/>
    </row>
    <row r="8" spans="1:3" ht="18" customHeight="1">
      <c r="A8" s="19" t="s">
        <v>22</v>
      </c>
      <c r="B8" s="67" t="s">
        <v>13</v>
      </c>
      <c r="C8" s="66"/>
    </row>
    <row r="9" spans="1:3" ht="18" customHeight="1">
      <c r="A9" s="26" t="s">
        <v>79</v>
      </c>
      <c r="B9" s="60" t="s">
        <v>95</v>
      </c>
      <c r="C9" s="61"/>
    </row>
    <row r="10" spans="1:3" ht="34.5" customHeight="1">
      <c r="A10" s="26" t="s">
        <v>78</v>
      </c>
      <c r="B10" s="60" t="s">
        <v>77</v>
      </c>
      <c r="C10" s="61"/>
    </row>
    <row r="11" spans="1:3" ht="18" customHeight="1">
      <c r="A11" s="26" t="s">
        <v>28</v>
      </c>
      <c r="B11" s="60" t="s">
        <v>76</v>
      </c>
      <c r="C11" s="61"/>
    </row>
    <row r="12" spans="1:3" ht="29.25" customHeight="1">
      <c r="A12" s="26" t="s">
        <v>29</v>
      </c>
      <c r="B12" s="57" t="s">
        <v>110</v>
      </c>
      <c r="C12" s="66"/>
    </row>
    <row r="13" spans="1:3" ht="18" customHeight="1">
      <c r="A13" s="26" t="s">
        <v>30</v>
      </c>
      <c r="B13" s="67" t="s">
        <v>75</v>
      </c>
      <c r="C13" s="66"/>
    </row>
    <row r="14" spans="1:3" ht="22.5" customHeight="1">
      <c r="A14" s="26" t="s">
        <v>74</v>
      </c>
      <c r="B14" s="54" t="s">
        <v>13</v>
      </c>
      <c r="C14" s="61"/>
    </row>
    <row r="15" spans="1:3" ht="18.75" customHeight="1">
      <c r="A15" s="26" t="s">
        <v>73</v>
      </c>
      <c r="B15" s="54" t="s">
        <v>13</v>
      </c>
      <c r="C15" s="61"/>
    </row>
    <row r="16" spans="1:3" ht="18.75" customHeight="1">
      <c r="A16" s="26" t="s">
        <v>72</v>
      </c>
      <c r="B16" s="54" t="s">
        <v>13</v>
      </c>
      <c r="C16" s="61"/>
    </row>
    <row r="17" spans="1:3" ht="18.75" customHeight="1">
      <c r="A17" s="26" t="s">
        <v>71</v>
      </c>
      <c r="B17" s="60" t="s">
        <v>106</v>
      </c>
      <c r="C17" s="61"/>
    </row>
    <row r="18" spans="1:3" ht="18.75" customHeight="1">
      <c r="A18" s="26" t="s">
        <v>100</v>
      </c>
      <c r="B18" s="60" t="s">
        <v>108</v>
      </c>
      <c r="C18" s="61"/>
    </row>
    <row r="19" spans="1:3" ht="88.5" customHeight="1">
      <c r="A19" s="26" t="s">
        <v>15</v>
      </c>
      <c r="B19" s="56" t="s">
        <v>105</v>
      </c>
      <c r="C19" s="62"/>
    </row>
    <row r="20" spans="1:3" ht="18" customHeight="1">
      <c r="A20" s="26" t="s">
        <v>70</v>
      </c>
      <c r="B20" s="59">
        <v>8000</v>
      </c>
      <c r="C20" s="63"/>
    </row>
    <row r="21" spans="1:3" ht="18" customHeight="1">
      <c r="A21" s="26" t="s">
        <v>69</v>
      </c>
      <c r="B21" s="51">
        <f>B20/1.21</f>
        <v>6611.570247933884</v>
      </c>
      <c r="C21" s="63"/>
    </row>
    <row r="22" spans="1:3" ht="18.75" customHeight="1" thickBot="1">
      <c r="A22" s="27" t="s">
        <v>16</v>
      </c>
      <c r="B22" s="58" t="s">
        <v>20</v>
      </c>
      <c r="C22" s="68"/>
    </row>
    <row r="23" spans="2:3" ht="18.75" customHeight="1">
      <c r="B23" s="6"/>
      <c r="C23" s="6"/>
    </row>
    <row r="24" spans="1:2" ht="18.75" customHeight="1">
      <c r="A24" s="79" t="s">
        <v>62</v>
      </c>
      <c r="B24" s="79"/>
    </row>
    <row r="25" spans="2:3" ht="18.75" customHeight="1">
      <c r="B25" s="6"/>
      <c r="C25" s="6"/>
    </row>
    <row r="26" spans="2:3" ht="18.75" customHeight="1">
      <c r="B26" s="6"/>
      <c r="C26" s="6"/>
    </row>
  </sheetData>
  <mergeCells count="5">
    <mergeCell ref="A1:C1"/>
    <mergeCell ref="A2:C2"/>
    <mergeCell ref="A24:B24"/>
    <mergeCell ref="B4:C4"/>
    <mergeCell ref="B5:C5"/>
  </mergeCell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D099EC4E3D034AAB72F0502283DC02" ma:contentTypeVersion="8" ma:contentTypeDescription="Vytvoří nový dokument" ma:contentTypeScope="" ma:versionID="bfce90bd8fa0a88cf2723e59051b2bf2">
  <xsd:schema xmlns:xsd="http://www.w3.org/2001/XMLSchema" xmlns:xs="http://www.w3.org/2001/XMLSchema" xmlns:p="http://schemas.microsoft.com/office/2006/metadata/properties" xmlns:ns2="ff89f3b2-28a9-4f01-9c73-1e0cfb4545f9" xmlns:ns3="3242a207-232e-4ab2-99aa-e14a4a2c43fc" targetNamespace="http://schemas.microsoft.com/office/2006/metadata/properties" ma:root="true" ma:fieldsID="b947d146484e5be9e85c56fe9874ba82" ns2:_="" ns3:_="">
    <xsd:import namespace="ff89f3b2-28a9-4f01-9c73-1e0cfb4545f9"/>
    <xsd:import namespace="3242a207-232e-4ab2-99aa-e14a4a2c4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9f3b2-28a9-4f01-9c73-1e0cfb45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2a207-232e-4ab2-99aa-e14a4a2c4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1DFF44-EC23-4F49-8BCB-04F9019376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E9AE61-9C93-4AB8-BF24-664321CB25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9f3b2-28a9-4f01-9c73-1e0cfb4545f9"/>
    <ds:schemaRef ds:uri="3242a207-232e-4ab2-99aa-e14a4a2c4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812ED0-768C-45D1-B9DE-012403617975}">
  <ds:schemaRefs>
    <ds:schemaRef ds:uri="3242a207-232e-4ab2-99aa-e14a4a2c43f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ff89f3b2-28a9-4f01-9c73-1e0cfb4545f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MTL</dc:creator>
  <cp:keywords/>
  <dc:description/>
  <cp:lastModifiedBy>Jan Drochytka</cp:lastModifiedBy>
  <cp:lastPrinted>2019-06-24T08:36:56Z</cp:lastPrinted>
  <dcterms:created xsi:type="dcterms:W3CDTF">2018-06-20T11:31:15Z</dcterms:created>
  <dcterms:modified xsi:type="dcterms:W3CDTF">2019-10-18T08:36:11Z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0x01010083D099EC4E3D034AAB72F0502283DC02</vt:lpwstr>
  </property>
  <property fmtid="{D5CDD505-2E9C-101B-9397-08002B2CF9AE}" pid="3" name="Order">
    <vt:r8>24610600</vt:r8>
  </property>
</Properties>
</file>