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0.výzva\final\"/>
    </mc:Choice>
  </mc:AlternateContent>
  <xr:revisionPtr revIDLastSave="0" documentId="13_ncr:1_{87EA20FF-6115-45E1-B9B6-B60C04DF231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tolní počítače" sheetId="11" r:id="rId1"/>
    <sheet name="Notebooky" sheetId="10" r:id="rId2"/>
    <sheet name="Dataprojektor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2" l="1"/>
  <c r="D39" i="11" l="1"/>
  <c r="B40" i="10" l="1"/>
  <c r="B39" i="11"/>
</calcChain>
</file>

<file path=xl/sharedStrings.xml><?xml version="1.0" encoding="utf-8"?>
<sst xmlns="http://schemas.openxmlformats.org/spreadsheetml/2006/main" count="186" uniqueCount="120">
  <si>
    <t>Technický parametr</t>
  </si>
  <si>
    <t>Display</t>
  </si>
  <si>
    <t xml:space="preserve"> - Úhlopříčka</t>
  </si>
  <si>
    <t xml:space="preserve"> - Rozlišení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</si>
  <si>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</si>
  <si>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</si>
  <si>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</si>
  <si>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</si>
  <si>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</si>
  <si>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 xml:space="preserve"> - Min. velikost</t>
  </si>
  <si>
    <t>8 GB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</si>
  <si>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</si>
  <si>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</si>
  <si>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</si>
  <si>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</si>
  <si>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</si>
  <si>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</si>
  <si>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</si>
  <si>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</si>
  <si>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</si>
  <si>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</si>
  <si>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</si>
  <si>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</si>
  <si>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</si>
  <si>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</si>
  <si>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</si>
  <si>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</si>
  <si>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</si>
  <si>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HDMI</t>
  </si>
  <si>
    <t>Ostatní</t>
  </si>
  <si>
    <t>Klávesnice</t>
  </si>
  <si>
    <t>Operační systém</t>
  </si>
  <si>
    <t>Záruka min.</t>
  </si>
  <si>
    <t>integrovaná (ve smyslu integrovaného GPU v rámci CPU)</t>
  </si>
  <si>
    <t>1 / SSD nebo NVMe</t>
  </si>
  <si>
    <t xml:space="preserve"> - čtečka paměťových karet SD</t>
  </si>
  <si>
    <t>FullHD 1920x1080</t>
  </si>
  <si>
    <t>8000 bodů</t>
  </si>
  <si>
    <t>8 000 bodů</t>
  </si>
  <si>
    <t>x</t>
  </si>
  <si>
    <t>1 / SSD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</si>
  <si>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</si>
  <si>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</si>
  <si>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</si>
  <si>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</si>
  <si>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</si>
  <si>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</si>
  <si>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</si>
  <si>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</si>
  <si>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</si>
  <si>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</si>
  <si>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250 GB</t>
  </si>
  <si>
    <t>8 GB DDR 4</t>
  </si>
  <si>
    <t>2x grafický výstup (VGA, HDMI); 2x USB 3.0</t>
  </si>
  <si>
    <t>Parametry dokovací stanice min.</t>
  </si>
  <si>
    <t>CZ</t>
  </si>
  <si>
    <t xml:space="preserve"> - dokovací stanice součástí dodávky</t>
  </si>
  <si>
    <t xml:space="preserve"> - dokovací konektor</t>
  </si>
  <si>
    <t xml:space="preserve"> - USB-C</t>
  </si>
  <si>
    <t xml:space="preserve"> - inetgrovaná čtečka čipových karet</t>
  </si>
  <si>
    <t>integrovaná /RJ45</t>
  </si>
  <si>
    <t>min. 1xVGA; min. 1x HDMI</t>
  </si>
  <si>
    <t>minimální výkon podle Passmark - G3D Mark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</si>
  <si>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</si>
  <si>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</si>
  <si>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</si>
  <si>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</si>
  <si>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</si>
  <si>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</si>
  <si>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 xml:space="preserve"> - Konstrukční provedení jednotky</t>
  </si>
  <si>
    <t>maximální velikost SFF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</si>
  <si>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</si>
  <si>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</si>
  <si>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Notebooky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</si>
  <si>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</si>
  <si>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</si>
  <si>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</si>
  <si>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</si>
  <si>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</si>
  <si>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</si>
  <si>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</si>
  <si>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max. 15.6 "</t>
  </si>
  <si>
    <t xml:space="preserve"> - Rychlost čtení i zápisu</t>
  </si>
  <si>
    <t>&gt;= 500 MB/s</t>
  </si>
  <si>
    <t>maximálně Mini tower</t>
  </si>
  <si>
    <t>23 000 bodů</t>
  </si>
  <si>
    <t>32 GB DDR4 (dual chanel)</t>
  </si>
  <si>
    <t>480 GB (SSD)</t>
  </si>
  <si>
    <t>3000/2000 MB/s</t>
  </si>
  <si>
    <t>NE</t>
  </si>
  <si>
    <t>dedikovaná</t>
  </si>
  <si>
    <t>10 000 bodů</t>
  </si>
  <si>
    <t>6 GB</t>
  </si>
  <si>
    <t>min. 2x (DVI nebo VGA nebo HDMI nebo DispalyPort čí kombinace)
V případě chybějícího DVI konektroru bude součásti dodávky odpovídajicí kabel (HDMI → DVI nebo  DisplayPort-&gt;DVI)</t>
  </si>
  <si>
    <t>Grafická stanice - typ I</t>
  </si>
  <si>
    <t>24 měsíců</t>
  </si>
  <si>
    <t>Příslušenství</t>
  </si>
  <si>
    <t>Další funkce min.</t>
  </si>
  <si>
    <t>Vstupy</t>
  </si>
  <si>
    <t>Rozhraní připojení min.</t>
  </si>
  <si>
    <t>16:9</t>
  </si>
  <si>
    <t>Poměr stran</t>
  </si>
  <si>
    <t>Vysoký kontrast min.</t>
  </si>
  <si>
    <t>Jas min.</t>
  </si>
  <si>
    <t>Technologie</t>
  </si>
  <si>
    <t>Rozlišení</t>
  </si>
  <si>
    <t>Dataprojektor</t>
  </si>
  <si>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</si>
  <si>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Dataprojektor - typ II</t>
  </si>
  <si>
    <t>4000 lm</t>
  </si>
  <si>
    <t>Full HD</t>
  </si>
  <si>
    <t>HDMI, VGA (D-SUB)</t>
  </si>
  <si>
    <t>DPL nebo LCD</t>
  </si>
  <si>
    <t>10000:1</t>
  </si>
  <si>
    <t>nerozhoduje</t>
  </si>
  <si>
    <r>
      <t>Příloha č. 3 Výzvy</t>
    </r>
    <r>
      <rPr>
        <sz val="12"/>
        <color theme="1"/>
        <rFont val="Segoe UI"/>
        <family val="2"/>
        <charset val="238"/>
      </rPr>
      <t xml:space="preserve"> – Technická specifikace předmětu plnění</t>
    </r>
  </si>
  <si>
    <r>
      <t xml:space="preserve">Příloha č. 3 Výzvy </t>
    </r>
    <r>
      <rPr>
        <sz val="11"/>
        <color theme="1"/>
        <rFont val="Segoe UI"/>
        <family val="2"/>
        <charset val="238"/>
      </rPr>
      <t>– Technická specifikace předmětu plnění</t>
    </r>
  </si>
  <si>
    <t>Notebook - typ I</t>
  </si>
  <si>
    <t>Win 10 CZ profisional 64-bit. - musí být kompatibilní se stávajícím operačním systémem a zadavatel umožňuje nabídnutí jiného plně rovnocenného řešení.</t>
  </si>
  <si>
    <t>Stolní počítač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</si>
</sst>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&quot; Kč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rgb="FFE2F0D9"/>
      </patternFill>
    </fill>
    <fill>
      <patternFill patternType="solid">
        <fgColor rgb="FFFFFF00"/>
        <bgColor rgb="FF9DC3E6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3" fillId="0" borderId="0"/>
  </cellStyleXfs>
  <cellXfs count="95">
    <xf numFmtId="0" fontId="0" fillId="0" borderId="0" xfId="0"/>
    <xf numFmtId="0" fontId="7" fillId="2" borderId="2" xfId="12" applyFont="1" applyFill="1" applyBorder="1" applyAlignment="1">
      <alignment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0" fontId="5" fillId="2" borderId="1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vertical="center" wrapText="1"/>
    </xf>
    <xf numFmtId="0" fontId="7" fillId="0" borderId="2" xfId="12" applyFont="1" applyFill="1" applyBorder="1" applyAlignment="1">
      <alignment vertical="center" wrapText="1"/>
    </xf>
    <xf numFmtId="0" fontId="5" fillId="2" borderId="8" xfId="12" applyFont="1" applyFill="1" applyBorder="1" applyAlignment="1">
      <alignment vertical="center" wrapText="1"/>
    </xf>
    <xf numFmtId="0" fontId="6" fillId="0" borderId="9" xfId="12" applyFont="1" applyBorder="1" applyAlignment="1">
      <alignment vertical="center" wrapText="1"/>
    </xf>
    <xf numFmtId="0" fontId="7" fillId="2" borderId="9" xfId="12" applyFont="1" applyFill="1" applyBorder="1" applyAlignment="1">
      <alignment vertical="center" wrapText="1"/>
    </xf>
    <xf numFmtId="0" fontId="6" fillId="0" borderId="9" xfId="12" applyFont="1" applyFill="1" applyBorder="1" applyAlignment="1">
      <alignment vertical="center" wrapText="1"/>
    </xf>
    <xf numFmtId="0" fontId="7" fillId="0" borderId="9" xfId="12" applyFont="1" applyBorder="1" applyAlignment="1">
      <alignment vertical="center" wrapText="1"/>
    </xf>
    <xf numFmtId="0" fontId="7" fillId="0" borderId="9" xfId="12" applyFont="1" applyFill="1" applyBorder="1" applyAlignment="1">
      <alignment vertical="center" wrapText="1"/>
    </xf>
    <xf numFmtId="0" fontId="7" fillId="0" borderId="10" xfId="12" applyFont="1" applyBorder="1" applyAlignment="1">
      <alignment vertical="center" wrapText="1"/>
    </xf>
    <xf numFmtId="0" fontId="4" fillId="0" borderId="2" xfId="12" applyFont="1" applyFill="1" applyBorder="1" applyAlignment="1">
      <alignment wrapText="1"/>
    </xf>
    <xf numFmtId="0" fontId="6" fillId="0" borderId="2" xfId="12" applyFont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164" fontId="6" fillId="0" borderId="13" xfId="12" applyNumberFormat="1" applyFont="1" applyFill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6" fillId="5" borderId="5" xfId="12" applyFont="1" applyFill="1" applyBorder="1" applyAlignment="1">
      <alignment horizontal="center" vertical="center" wrapText="1"/>
    </xf>
    <xf numFmtId="0" fontId="4" fillId="5" borderId="5" xfId="12" applyFont="1" applyFill="1" applyBorder="1" applyAlignment="1">
      <alignment wrapText="1"/>
    </xf>
    <xf numFmtId="0" fontId="7" fillId="5" borderId="5" xfId="12" applyFont="1" applyFill="1" applyBorder="1" applyAlignment="1">
      <alignment vertical="center" wrapText="1"/>
    </xf>
    <xf numFmtId="0" fontId="8" fillId="5" borderId="5" xfId="12" applyFont="1" applyFill="1" applyBorder="1" applyAlignment="1">
      <alignment horizontal="center" vertical="center" wrapText="1"/>
    </xf>
    <xf numFmtId="164" fontId="6" fillId="5" borderId="6" xfId="12" applyNumberFormat="1" applyFont="1" applyFill="1" applyBorder="1" applyAlignment="1">
      <alignment horizontal="center" vertical="center" wrapText="1"/>
    </xf>
    <xf numFmtId="0" fontId="6" fillId="5" borderId="7" xfId="12" applyFont="1" applyFill="1" applyBorder="1" applyAlignment="1">
      <alignment horizontal="center" vertical="center" wrapText="1"/>
    </xf>
    <xf numFmtId="0" fontId="4" fillId="5" borderId="5" xfId="12" applyFont="1" applyFill="1" applyBorder="1" applyAlignment="1">
      <alignment horizontal="center" vertical="center" wrapText="1"/>
    </xf>
    <xf numFmtId="0" fontId="6" fillId="2" borderId="5" xfId="12" applyFont="1" applyFill="1" applyBorder="1" applyAlignment="1">
      <alignment horizontal="center" vertical="center" wrapText="1"/>
    </xf>
    <xf numFmtId="0" fontId="4" fillId="0" borderId="2" xfId="12" applyFont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4" fillId="2" borderId="5" xfId="12" applyFont="1" applyFill="1" applyBorder="1"/>
    <xf numFmtId="0" fontId="9" fillId="5" borderId="5" xfId="12" applyFont="1" applyFill="1" applyBorder="1" applyAlignment="1">
      <alignment horizontal="center" vertical="center" wrapText="1"/>
    </xf>
    <xf numFmtId="164" fontId="6" fillId="5" borderId="5" xfId="12" applyNumberFormat="1" applyFont="1" applyFill="1" applyBorder="1" applyAlignment="1">
      <alignment horizontal="center" vertical="center" wrapText="1"/>
    </xf>
    <xf numFmtId="0" fontId="9" fillId="0" borderId="9" xfId="12" applyFont="1" applyBorder="1" applyAlignment="1">
      <alignment vertical="center" wrapText="1"/>
    </xf>
    <xf numFmtId="0" fontId="6" fillId="4" borderId="9" xfId="12" applyFont="1" applyFill="1" applyBorder="1" applyAlignment="1">
      <alignment horizontal="left" vertical="center" wrapText="1"/>
    </xf>
    <xf numFmtId="0" fontId="6" fillId="2" borderId="2" xfId="12" applyFont="1" applyFill="1" applyBorder="1" applyAlignment="1">
      <alignment horizontal="center" vertical="center" wrapText="1"/>
    </xf>
    <xf numFmtId="0" fontId="4" fillId="2" borderId="2" xfId="12" applyFont="1" applyFill="1" applyBorder="1"/>
    <xf numFmtId="0" fontId="9" fillId="0" borderId="2" xfId="12" applyFont="1" applyBorder="1" applyAlignment="1">
      <alignment horizontal="center" vertical="center" wrapText="1"/>
    </xf>
    <xf numFmtId="0" fontId="6" fillId="4" borderId="2" xfId="12" applyFont="1" applyFill="1" applyBorder="1" applyAlignment="1">
      <alignment horizontal="center" vertical="center" wrapText="1"/>
    </xf>
    <xf numFmtId="164" fontId="6" fillId="0" borderId="2" xfId="12" applyNumberFormat="1" applyFont="1" applyFill="1" applyBorder="1" applyAlignment="1">
      <alignment horizontal="center" vertical="center" wrapText="1"/>
    </xf>
    <xf numFmtId="0" fontId="5" fillId="3" borderId="4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7" fillId="2" borderId="2" xfId="12" applyFont="1" applyFill="1" applyBorder="1" applyAlignment="1">
      <alignment vertical="center" wrapText="1"/>
    </xf>
    <xf numFmtId="0" fontId="7" fillId="2" borderId="5" xfId="12" applyFont="1" applyFill="1" applyBorder="1" applyAlignment="1">
      <alignment vertical="center" wrapText="1"/>
    </xf>
    <xf numFmtId="0" fontId="6" fillId="5" borderId="5" xfId="12" applyFont="1" applyFill="1" applyBorder="1" applyAlignment="1">
      <alignment horizontal="center" vertical="center" wrapText="1"/>
    </xf>
    <xf numFmtId="0" fontId="8" fillId="5" borderId="5" xfId="12" applyFont="1" applyFill="1" applyBorder="1" applyAlignment="1">
      <alignment horizontal="center" vertical="center" wrapText="1"/>
    </xf>
    <xf numFmtId="0" fontId="6" fillId="5" borderId="7" xfId="12" applyFont="1" applyFill="1" applyBorder="1" applyAlignment="1">
      <alignment horizontal="center" vertical="center" wrapText="1"/>
    </xf>
    <xf numFmtId="0" fontId="6" fillId="0" borderId="2" xfId="12" applyFont="1" applyBorder="1" applyAlignment="1">
      <alignment horizontal="center" vertical="center" wrapText="1"/>
    </xf>
    <xf numFmtId="0" fontId="6" fillId="0" borderId="2" xfId="12" applyFont="1" applyFill="1" applyBorder="1" applyAlignment="1">
      <alignment horizontal="center" vertical="center" wrapText="1"/>
    </xf>
    <xf numFmtId="0" fontId="8" fillId="0" borderId="2" xfId="12" applyFont="1" applyBorder="1" applyAlignment="1">
      <alignment horizontal="center" vertical="center" wrapText="1"/>
    </xf>
    <xf numFmtId="0" fontId="6" fillId="0" borderId="3" xfId="12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15" fillId="0" borderId="17" xfId="14" applyFont="1" applyBorder="1" applyAlignment="1">
      <alignment horizontal="center" vertical="center" wrapText="1"/>
    </xf>
    <xf numFmtId="0" fontId="15" fillId="0" borderId="18" xfId="14" applyFont="1" applyBorder="1" applyAlignment="1">
      <alignment horizontal="center" vertical="center" wrapText="1"/>
    </xf>
    <xf numFmtId="0" fontId="5" fillId="2" borderId="17" xfId="12" applyFont="1" applyFill="1" applyBorder="1" applyAlignment="1">
      <alignment horizontal="center" vertical="center" wrapText="1"/>
    </xf>
    <xf numFmtId="0" fontId="5" fillId="3" borderId="17" xfId="12" applyFont="1" applyFill="1" applyBorder="1" applyAlignment="1">
      <alignment horizontal="center" vertical="center" wrapText="1"/>
    </xf>
    <xf numFmtId="0" fontId="6" fillId="5" borderId="17" xfId="12" applyFont="1" applyFill="1" applyBorder="1" applyAlignment="1">
      <alignment horizontal="center" vertical="center" wrapText="1"/>
    </xf>
    <xf numFmtId="0" fontId="4" fillId="5" borderId="17" xfId="12" applyFont="1" applyFill="1" applyBorder="1" applyAlignment="1">
      <alignment wrapText="1"/>
    </xf>
    <xf numFmtId="0" fontId="14" fillId="7" borderId="17" xfId="14" applyFont="1" applyFill="1" applyBorder="1" applyAlignment="1">
      <alignment vertical="center" wrapText="1"/>
    </xf>
    <xf numFmtId="0" fontId="7" fillId="5" borderId="17" xfId="12" applyFont="1" applyFill="1" applyBorder="1" applyAlignment="1">
      <alignment vertical="center" wrapText="1"/>
    </xf>
    <xf numFmtId="0" fontId="7" fillId="2" borderId="17" xfId="12" applyFont="1" applyFill="1" applyBorder="1" applyAlignment="1">
      <alignment vertical="center" wrapText="1"/>
    </xf>
    <xf numFmtId="0" fontId="8" fillId="5" borderId="17" xfId="12" applyFont="1" applyFill="1" applyBorder="1" applyAlignment="1">
      <alignment horizontal="center" vertical="center" wrapText="1"/>
    </xf>
    <xf numFmtId="164" fontId="6" fillId="5" borderId="17" xfId="12" applyNumberFormat="1" applyFont="1" applyFill="1" applyBorder="1" applyAlignment="1">
      <alignment horizontal="center" vertical="center" wrapText="1"/>
    </xf>
    <xf numFmtId="165" fontId="15" fillId="0" borderId="17" xfId="14" applyNumberFormat="1" applyFont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5" fillId="3" borderId="5" xfId="12" applyFont="1" applyFill="1" applyBorder="1" applyAlignment="1">
      <alignment horizontal="center" vertical="center" wrapText="1"/>
    </xf>
    <xf numFmtId="0" fontId="6" fillId="5" borderId="18" xfId="12" applyFont="1" applyFill="1" applyBorder="1" applyAlignment="1">
      <alignment horizontal="center" vertical="center" wrapText="1"/>
    </xf>
    <xf numFmtId="0" fontId="4" fillId="5" borderId="7" xfId="12" applyFont="1" applyFill="1" applyBorder="1" applyAlignment="1">
      <alignment horizontal="center" vertical="center" wrapText="1"/>
    </xf>
    <xf numFmtId="0" fontId="5" fillId="0" borderId="10" xfId="12" applyFont="1" applyBorder="1" applyAlignment="1">
      <alignment vertical="center" wrapText="1"/>
    </xf>
    <xf numFmtId="0" fontId="17" fillId="5" borderId="5" xfId="12" applyFont="1" applyFill="1" applyBorder="1" applyAlignment="1">
      <alignment horizontal="center" vertical="center" wrapText="1"/>
    </xf>
    <xf numFmtId="0" fontId="5" fillId="0" borderId="9" xfId="12" applyFont="1" applyBorder="1" applyAlignment="1">
      <alignment vertical="center" wrapText="1"/>
    </xf>
    <xf numFmtId="0" fontId="5" fillId="3" borderId="19" xfId="0" applyFont="1" applyFill="1" applyBorder="1" applyAlignment="1">
      <alignment horizontal="left" vertical="center" wrapText="1"/>
    </xf>
    <xf numFmtId="0" fontId="5" fillId="0" borderId="20" xfId="12" applyFont="1" applyBorder="1" applyAlignment="1">
      <alignment vertical="center" wrapText="1"/>
    </xf>
    <xf numFmtId="49" fontId="6" fillId="0" borderId="2" xfId="12" applyNumberFormat="1" applyFont="1" applyFill="1" applyBorder="1" applyAlignment="1">
      <alignment horizontal="center" vertical="center" wrapText="1"/>
    </xf>
    <xf numFmtId="0" fontId="17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164" fontId="17" fillId="5" borderId="6" xfId="12" applyNumberFormat="1" applyFont="1" applyFill="1" applyBorder="1" applyAlignment="1">
      <alignment horizontal="center" vertical="center" wrapText="1"/>
    </xf>
    <xf numFmtId="164" fontId="17" fillId="0" borderId="13" xfId="12" applyNumberFormat="1" applyFont="1" applyFill="1" applyBorder="1" applyAlignment="1">
      <alignment horizontal="center" vertical="center" wrapText="1"/>
    </xf>
    <xf numFmtId="0" fontId="5" fillId="6" borderId="1" xfId="12" applyFont="1" applyFill="1" applyBorder="1" applyAlignment="1">
      <alignment horizontal="center" vertical="center" wrapText="1"/>
    </xf>
    <xf numFmtId="0" fontId="5" fillId="6" borderId="16" xfId="12" applyFont="1" applyFill="1" applyBorder="1" applyAlignment="1">
      <alignment horizontal="center" vertical="center" wrapText="1"/>
    </xf>
    <xf numFmtId="0" fontId="5" fillId="5" borderId="2" xfId="12" applyFont="1" applyFill="1" applyBorder="1" applyAlignment="1">
      <alignment horizontal="center" vertical="center" wrapText="1"/>
    </xf>
    <xf numFmtId="0" fontId="5" fillId="5" borderId="17" xfId="12" applyFont="1" applyFill="1" applyBorder="1" applyAlignment="1">
      <alignment horizontal="center" vertical="center" wrapText="1"/>
    </xf>
    <xf numFmtId="0" fontId="5" fillId="5" borderId="5" xfId="1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12" applyFont="1" applyAlignment="1">
      <alignment horizontal="left" vertical="center" wrapText="1"/>
    </xf>
    <xf numFmtId="0" fontId="5" fillId="6" borderId="11" xfId="12" applyFont="1" applyFill="1" applyBorder="1" applyAlignment="1">
      <alignment horizontal="center" vertical="center" wrapText="1"/>
    </xf>
    <xf numFmtId="0" fontId="5" fillId="6" borderId="12" xfId="12" applyFont="1" applyFill="1" applyBorder="1" applyAlignment="1">
      <alignment horizontal="center" vertical="center" wrapText="1"/>
    </xf>
    <xf numFmtId="0" fontId="5" fillId="5" borderId="14" xfId="12" applyFont="1" applyFill="1" applyBorder="1" applyAlignment="1">
      <alignment horizontal="center" vertical="center" wrapText="1"/>
    </xf>
    <xf numFmtId="0" fontId="5" fillId="5" borderId="15" xfId="12" applyFont="1" applyFill="1" applyBorder="1" applyAlignment="1">
      <alignment horizontal="center" vertical="center" wrapText="1"/>
    </xf>
    <xf numFmtId="0" fontId="18" fillId="0" borderId="0" xfId="12" applyFont="1" applyAlignment="1">
      <alignment horizontal="center" vertical="center" wrapText="1"/>
    </xf>
    <xf numFmtId="0" fontId="16" fillId="0" borderId="0" xfId="12" applyFont="1" applyAlignment="1">
      <alignment horizontal="center" vertical="center" wrapText="1"/>
    </xf>
    <xf numFmtId="0" fontId="14" fillId="8" borderId="16" xfId="14" applyFont="1" applyFill="1" applyBorder="1" applyAlignment="1">
      <alignment horizontal="center" vertical="center" wrapText="1"/>
    </xf>
    <xf numFmtId="0" fontId="14" fillId="8" borderId="4" xfId="14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  <cellStyle name="TableStyleLight1" xfId="14" xr:uid="{300E06C4-DE1D-40C8-8E01-E1429D7AEE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E42"/>
  <sheetViews>
    <sheetView showGridLines="0" tabSelected="1" zoomScaleNormal="100" workbookViewId="0">
      <pane ySplit="4" topLeftCell="A5" activePane="bottomLeft" state="frozen"/>
      <selection pane="bottomLeft" sqref="A1:E1"/>
    </sheetView>
  </sheetViews>
  <sheetFormatPr defaultColWidth="9.109375" defaultRowHeight="13.8" x14ac:dyDescent="0.3"/>
  <cols>
    <col min="1" max="5" width="23.6640625" style="2" customWidth="1"/>
    <col min="6" max="16384" width="9.109375" style="2"/>
  </cols>
  <sheetData>
    <row r="1" spans="1:5" ht="24" customHeight="1" x14ac:dyDescent="0.45">
      <c r="A1" s="84" t="s">
        <v>115</v>
      </c>
      <c r="B1" s="84"/>
      <c r="C1" s="84"/>
      <c r="D1" s="84"/>
      <c r="E1" s="84"/>
    </row>
    <row r="2" spans="1:5" ht="18.75" customHeight="1" x14ac:dyDescent="0.4">
      <c r="A2" s="85" t="s">
        <v>72</v>
      </c>
      <c r="B2" s="85"/>
      <c r="C2" s="85"/>
      <c r="D2" s="85"/>
      <c r="E2" s="85"/>
    </row>
    <row r="3" spans="1:5" ht="14.4" thickBot="1" x14ac:dyDescent="0.35"/>
    <row r="4" spans="1:5" s="4" customFormat="1" ht="35.1" customHeight="1" thickBot="1" x14ac:dyDescent="0.35">
      <c r="B4" s="79" t="s">
        <v>119</v>
      </c>
      <c r="C4" s="80"/>
      <c r="D4" s="93" t="s">
        <v>94</v>
      </c>
      <c r="E4" s="94"/>
    </row>
    <row r="5" spans="1:5" s="4" customFormat="1" ht="48.75" customHeight="1" thickBot="1" x14ac:dyDescent="0.35">
      <c r="A5" s="52" t="s">
        <v>79</v>
      </c>
      <c r="B5" s="81" t="s">
        <v>80</v>
      </c>
      <c r="C5" s="82"/>
      <c r="D5" s="82" t="s">
        <v>80</v>
      </c>
      <c r="E5" s="83"/>
    </row>
    <row r="6" spans="1:5" s="4" customFormat="1" ht="27.75" customHeight="1" x14ac:dyDescent="0.3">
      <c r="A6" s="8" t="s">
        <v>0</v>
      </c>
      <c r="B6" s="65" t="s">
        <v>76</v>
      </c>
      <c r="C6" s="56" t="s">
        <v>77</v>
      </c>
      <c r="D6" s="55" t="s">
        <v>76</v>
      </c>
      <c r="E6" s="66" t="s">
        <v>77</v>
      </c>
    </row>
    <row r="7" spans="1:5" ht="27.6" x14ac:dyDescent="0.3">
      <c r="A7" s="9" t="s">
        <v>69</v>
      </c>
      <c r="B7" s="49" t="s">
        <v>70</v>
      </c>
      <c r="C7" s="57"/>
      <c r="D7" s="53" t="s">
        <v>84</v>
      </c>
      <c r="E7" s="45"/>
    </row>
    <row r="8" spans="1:5" ht="18" customHeight="1" x14ac:dyDescent="0.3">
      <c r="A8" s="10" t="s">
        <v>6</v>
      </c>
      <c r="B8" s="15"/>
      <c r="C8" s="58"/>
      <c r="D8" s="59"/>
      <c r="E8" s="21"/>
    </row>
    <row r="9" spans="1:5" ht="32.25" customHeight="1" x14ac:dyDescent="0.3">
      <c r="A9" s="9" t="s">
        <v>7</v>
      </c>
      <c r="B9" s="49" t="s">
        <v>38</v>
      </c>
      <c r="C9" s="57"/>
      <c r="D9" s="53" t="s">
        <v>85</v>
      </c>
      <c r="E9" s="45"/>
    </row>
    <row r="10" spans="1:5" ht="19.5" customHeight="1" x14ac:dyDescent="0.3">
      <c r="A10" s="9" t="s">
        <v>8</v>
      </c>
      <c r="B10" s="49" t="s">
        <v>52</v>
      </c>
      <c r="C10" s="57"/>
      <c r="D10" s="53" t="s">
        <v>86</v>
      </c>
      <c r="E10" s="45"/>
    </row>
    <row r="11" spans="1:5" ht="18" customHeight="1" x14ac:dyDescent="0.3">
      <c r="A11" s="10" t="s">
        <v>11</v>
      </c>
      <c r="B11" s="7"/>
      <c r="C11" s="60"/>
      <c r="D11" s="59"/>
      <c r="E11" s="22"/>
    </row>
    <row r="12" spans="1:5" ht="18" customHeight="1" x14ac:dyDescent="0.3">
      <c r="A12" s="9" t="s">
        <v>12</v>
      </c>
      <c r="B12" s="49" t="s">
        <v>40</v>
      </c>
      <c r="C12" s="57"/>
      <c r="D12" s="53" t="s">
        <v>40</v>
      </c>
      <c r="E12" s="45"/>
    </row>
    <row r="13" spans="1:5" ht="18" customHeight="1" x14ac:dyDescent="0.3">
      <c r="A13" s="9" t="s">
        <v>13</v>
      </c>
      <c r="B13" s="49" t="s">
        <v>65</v>
      </c>
      <c r="C13" s="57"/>
      <c r="D13" s="53" t="s">
        <v>87</v>
      </c>
      <c r="E13" s="45"/>
    </row>
    <row r="14" spans="1:5" ht="18" customHeight="1" x14ac:dyDescent="0.3">
      <c r="A14" s="9" t="s">
        <v>82</v>
      </c>
      <c r="B14" s="48" t="s">
        <v>83</v>
      </c>
      <c r="C14" s="57"/>
      <c r="D14" s="53" t="s">
        <v>88</v>
      </c>
      <c r="E14" s="45"/>
    </row>
    <row r="15" spans="1:5" ht="18" customHeight="1" x14ac:dyDescent="0.3">
      <c r="A15" s="10" t="s">
        <v>64</v>
      </c>
      <c r="B15" s="43"/>
      <c r="C15" s="61"/>
      <c r="D15" s="59"/>
      <c r="E15" s="44"/>
    </row>
    <row r="16" spans="1:5" ht="18" customHeight="1" x14ac:dyDescent="0.3">
      <c r="A16" s="11" t="s">
        <v>63</v>
      </c>
      <c r="B16" s="49" t="s">
        <v>22</v>
      </c>
      <c r="C16" s="57"/>
      <c r="D16" s="53" t="s">
        <v>89</v>
      </c>
      <c r="E16" s="45"/>
    </row>
    <row r="17" spans="1:5" ht="18" customHeight="1" x14ac:dyDescent="0.3">
      <c r="A17" s="10" t="s">
        <v>14</v>
      </c>
      <c r="B17" s="43"/>
      <c r="C17" s="61"/>
      <c r="D17" s="59"/>
      <c r="E17" s="44"/>
    </row>
    <row r="18" spans="1:5" x14ac:dyDescent="0.3">
      <c r="A18" s="9" t="s">
        <v>4</v>
      </c>
      <c r="B18" s="48" t="s">
        <v>15</v>
      </c>
      <c r="C18" s="57"/>
      <c r="D18" s="53" t="s">
        <v>90</v>
      </c>
      <c r="E18" s="45"/>
    </row>
    <row r="19" spans="1:5" ht="27.6" x14ac:dyDescent="0.3">
      <c r="A19" s="11" t="s">
        <v>62</v>
      </c>
      <c r="B19" s="49" t="s">
        <v>39</v>
      </c>
      <c r="C19" s="57"/>
      <c r="D19" s="53" t="s">
        <v>91</v>
      </c>
      <c r="E19" s="45"/>
    </row>
    <row r="20" spans="1:5" x14ac:dyDescent="0.3">
      <c r="A20" s="11" t="s">
        <v>8</v>
      </c>
      <c r="B20" s="49" t="s">
        <v>39</v>
      </c>
      <c r="C20" s="57"/>
      <c r="D20" s="53" t="s">
        <v>92</v>
      </c>
      <c r="E20" s="45"/>
    </row>
    <row r="21" spans="1:5" ht="18" customHeight="1" x14ac:dyDescent="0.3">
      <c r="A21" s="10" t="s">
        <v>16</v>
      </c>
      <c r="B21" s="43"/>
      <c r="C21" s="61"/>
      <c r="D21" s="59"/>
      <c r="E21" s="44"/>
    </row>
    <row r="22" spans="1:5" ht="18" customHeight="1" x14ac:dyDescent="0.3">
      <c r="A22" s="9" t="s">
        <v>4</v>
      </c>
      <c r="B22" s="48" t="s">
        <v>15</v>
      </c>
      <c r="C22" s="57"/>
      <c r="D22" s="53" t="s">
        <v>15</v>
      </c>
      <c r="E22" s="45"/>
    </row>
    <row r="23" spans="1:5" ht="18" customHeight="1" x14ac:dyDescent="0.3">
      <c r="A23" s="10" t="s">
        <v>41</v>
      </c>
      <c r="B23" s="43"/>
      <c r="C23" s="61"/>
      <c r="D23" s="59"/>
      <c r="E23" s="44"/>
    </row>
    <row r="24" spans="1:5" ht="18" customHeight="1" x14ac:dyDescent="0.3">
      <c r="A24" s="9" t="s">
        <v>4</v>
      </c>
      <c r="B24" s="49" t="s">
        <v>60</v>
      </c>
      <c r="C24" s="57"/>
      <c r="D24" s="53" t="s">
        <v>60</v>
      </c>
      <c r="E24" s="45"/>
    </row>
    <row r="25" spans="1:5" x14ac:dyDescent="0.3">
      <c r="A25" s="9" t="s">
        <v>19</v>
      </c>
      <c r="B25" s="48" t="s">
        <v>20</v>
      </c>
      <c r="C25" s="57"/>
      <c r="D25" s="53" t="s">
        <v>20</v>
      </c>
      <c r="E25" s="45"/>
    </row>
    <row r="26" spans="1:5" ht="29.25" customHeight="1" x14ac:dyDescent="0.3">
      <c r="A26" s="10" t="s">
        <v>42</v>
      </c>
      <c r="B26" s="43"/>
      <c r="C26" s="61"/>
      <c r="D26" s="59"/>
      <c r="E26" s="44"/>
    </row>
    <row r="27" spans="1:5" ht="18" customHeight="1" x14ac:dyDescent="0.3">
      <c r="A27" s="9" t="s">
        <v>25</v>
      </c>
      <c r="B27" s="48">
        <v>2</v>
      </c>
      <c r="C27" s="57"/>
      <c r="D27" s="53">
        <v>2</v>
      </c>
      <c r="E27" s="45"/>
    </row>
    <row r="28" spans="1:5" ht="18" customHeight="1" x14ac:dyDescent="0.3">
      <c r="A28" s="9" t="s">
        <v>26</v>
      </c>
      <c r="B28" s="48">
        <v>2</v>
      </c>
      <c r="C28" s="57"/>
      <c r="D28" s="53">
        <v>2</v>
      </c>
      <c r="E28" s="45"/>
    </row>
    <row r="29" spans="1:5" ht="112.2" customHeight="1" x14ac:dyDescent="0.3">
      <c r="A29" s="11" t="s">
        <v>66</v>
      </c>
      <c r="B29" s="49" t="s">
        <v>61</v>
      </c>
      <c r="C29" s="57"/>
      <c r="D29" s="53" t="s">
        <v>93</v>
      </c>
      <c r="E29" s="45"/>
    </row>
    <row r="30" spans="1:5" ht="27.6" x14ac:dyDescent="0.3">
      <c r="A30" s="9" t="s">
        <v>67</v>
      </c>
      <c r="B30" s="49" t="s">
        <v>68</v>
      </c>
      <c r="C30" s="57"/>
      <c r="D30" s="53" t="s">
        <v>68</v>
      </c>
      <c r="E30" s="45"/>
    </row>
    <row r="31" spans="1:5" ht="18" customHeight="1" x14ac:dyDescent="0.3">
      <c r="A31" s="10" t="s">
        <v>30</v>
      </c>
      <c r="B31" s="43"/>
      <c r="C31" s="61"/>
      <c r="D31" s="59"/>
      <c r="E31" s="44"/>
    </row>
    <row r="32" spans="1:5" ht="18" customHeight="1" x14ac:dyDescent="0.3">
      <c r="A32" s="9" t="s">
        <v>43</v>
      </c>
      <c r="B32" s="48" t="s">
        <v>44</v>
      </c>
      <c r="C32" s="57"/>
      <c r="D32" s="53" t="s">
        <v>44</v>
      </c>
      <c r="E32" s="45"/>
    </row>
    <row r="33" spans="1:5" ht="18" customHeight="1" x14ac:dyDescent="0.3">
      <c r="A33" s="9" t="s">
        <v>45</v>
      </c>
      <c r="B33" s="48" t="s">
        <v>46</v>
      </c>
      <c r="C33" s="57"/>
      <c r="D33" s="53" t="s">
        <v>46</v>
      </c>
      <c r="E33" s="45"/>
    </row>
    <row r="34" spans="1:5" ht="18" customHeight="1" x14ac:dyDescent="0.3">
      <c r="A34" s="10" t="s">
        <v>47</v>
      </c>
      <c r="B34" s="43"/>
      <c r="C34" s="61"/>
      <c r="D34" s="59"/>
      <c r="E34" s="44"/>
    </row>
    <row r="35" spans="1:5" ht="18" customHeight="1" x14ac:dyDescent="0.3">
      <c r="A35" s="9" t="s">
        <v>45</v>
      </c>
      <c r="B35" s="48" t="s">
        <v>46</v>
      </c>
      <c r="C35" s="57"/>
      <c r="D35" s="53" t="s">
        <v>46</v>
      </c>
      <c r="E35" s="45"/>
    </row>
    <row r="36" spans="1:5" ht="18" customHeight="1" x14ac:dyDescent="0.3">
      <c r="A36" s="9" t="s">
        <v>48</v>
      </c>
      <c r="B36" s="48" t="s">
        <v>49</v>
      </c>
      <c r="C36" s="57"/>
      <c r="D36" s="53" t="s">
        <v>49</v>
      </c>
      <c r="E36" s="45"/>
    </row>
    <row r="37" spans="1:5" ht="118.2" customHeight="1" x14ac:dyDescent="0.3">
      <c r="A37" s="12" t="s">
        <v>31</v>
      </c>
      <c r="B37" s="50" t="s">
        <v>71</v>
      </c>
      <c r="C37" s="62"/>
      <c r="D37" s="53" t="s">
        <v>118</v>
      </c>
      <c r="E37" s="46"/>
    </row>
    <row r="38" spans="1:5" x14ac:dyDescent="0.3">
      <c r="A38" s="13" t="s">
        <v>74</v>
      </c>
      <c r="B38" s="39">
        <v>16000</v>
      </c>
      <c r="C38" s="63"/>
      <c r="D38" s="64">
        <v>29500</v>
      </c>
      <c r="E38" s="32"/>
    </row>
    <row r="39" spans="1:5" x14ac:dyDescent="0.3">
      <c r="A39" s="13" t="s">
        <v>75</v>
      </c>
      <c r="B39" s="39">
        <f t="shared" ref="B39" si="0">ROUND(B38/1.21,0)</f>
        <v>13223</v>
      </c>
      <c r="C39" s="63"/>
      <c r="D39" s="64">
        <f>ROUND(D38/1.21,0)</f>
        <v>24380</v>
      </c>
      <c r="E39" s="32"/>
    </row>
    <row r="40" spans="1:5" ht="22.2" customHeight="1" thickBot="1" x14ac:dyDescent="0.35">
      <c r="A40" s="14" t="s">
        <v>32</v>
      </c>
      <c r="B40" s="51" t="s">
        <v>50</v>
      </c>
      <c r="C40" s="67"/>
      <c r="D40" s="54" t="s">
        <v>50</v>
      </c>
      <c r="E40" s="47"/>
    </row>
    <row r="42" spans="1:5" ht="41.4" x14ac:dyDescent="0.3">
      <c r="A42" s="41" t="s">
        <v>78</v>
      </c>
    </row>
  </sheetData>
  <mergeCells count="6">
    <mergeCell ref="B4:C4"/>
    <mergeCell ref="B5:C5"/>
    <mergeCell ref="D4:E4"/>
    <mergeCell ref="D5:E5"/>
    <mergeCell ref="A1:E1"/>
    <mergeCell ref="A2:E2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1FAA-84BB-495C-8194-55CF7AE44A7A}">
  <sheetPr>
    <pageSetUpPr fitToPage="1"/>
  </sheetPr>
  <dimension ref="A1:C45"/>
  <sheetViews>
    <sheetView showGridLines="0" zoomScaleNormal="100" workbookViewId="0">
      <pane ySplit="4" topLeftCell="A5" activePane="bottomLeft" state="frozen"/>
      <selection pane="bottomLeft" sqref="A1:C1"/>
    </sheetView>
  </sheetViews>
  <sheetFormatPr defaultColWidth="9.109375" defaultRowHeight="18.75" customHeight="1" x14ac:dyDescent="0.3"/>
  <cols>
    <col min="1" max="1" width="36.44140625" style="2" customWidth="1"/>
    <col min="2" max="3" width="24" style="3" customWidth="1"/>
    <col min="4" max="16384" width="9.109375" style="2"/>
  </cols>
  <sheetData>
    <row r="1" spans="1:3" ht="18.75" customHeight="1" x14ac:dyDescent="0.4">
      <c r="A1" s="85" t="s">
        <v>116</v>
      </c>
      <c r="B1" s="85"/>
      <c r="C1" s="85"/>
    </row>
    <row r="2" spans="1:3" ht="17.25" customHeight="1" x14ac:dyDescent="0.4">
      <c r="A2" s="85" t="s">
        <v>73</v>
      </c>
      <c r="B2" s="85"/>
      <c r="C2" s="85"/>
    </row>
    <row r="3" spans="1:3" ht="7.5" customHeight="1" thickBot="1" x14ac:dyDescent="0.35">
      <c r="B3" s="2"/>
      <c r="C3" s="2"/>
    </row>
    <row r="4" spans="1:3" s="4" customFormat="1" ht="35.1" customHeight="1" thickBot="1" x14ac:dyDescent="0.35">
      <c r="B4" s="87" t="s">
        <v>117</v>
      </c>
      <c r="C4" s="88"/>
    </row>
    <row r="5" spans="1:3" s="4" customFormat="1" ht="45.75" customHeight="1" thickBot="1" x14ac:dyDescent="0.35">
      <c r="A5" s="42" t="s">
        <v>79</v>
      </c>
      <c r="B5" s="89" t="s">
        <v>80</v>
      </c>
      <c r="C5" s="90"/>
    </row>
    <row r="6" spans="1:3" s="4" customFormat="1" ht="35.1" customHeight="1" x14ac:dyDescent="0.3">
      <c r="A6" s="8" t="s">
        <v>0</v>
      </c>
      <c r="B6" s="5" t="s">
        <v>76</v>
      </c>
      <c r="C6" s="40" t="s">
        <v>77</v>
      </c>
    </row>
    <row r="7" spans="1:3" ht="18" customHeight="1" x14ac:dyDescent="0.3">
      <c r="A7" s="10" t="s">
        <v>1</v>
      </c>
      <c r="B7" s="35"/>
      <c r="C7" s="27"/>
    </row>
    <row r="8" spans="1:3" ht="36.75" customHeight="1" x14ac:dyDescent="0.3">
      <c r="A8" s="9" t="s">
        <v>2</v>
      </c>
      <c r="B8" s="16" t="s">
        <v>81</v>
      </c>
      <c r="C8" s="20"/>
    </row>
    <row r="9" spans="1:3" ht="18" customHeight="1" x14ac:dyDescent="0.3">
      <c r="A9" s="9" t="s">
        <v>3</v>
      </c>
      <c r="B9" s="16" t="s">
        <v>36</v>
      </c>
      <c r="C9" s="20"/>
    </row>
    <row r="10" spans="1:3" ht="18" customHeight="1" x14ac:dyDescent="0.3">
      <c r="A10" s="9" t="s">
        <v>4</v>
      </c>
      <c r="B10" s="28" t="s">
        <v>5</v>
      </c>
      <c r="C10" s="26"/>
    </row>
    <row r="11" spans="1:3" ht="18" customHeight="1" x14ac:dyDescent="0.3">
      <c r="A11" s="10" t="s">
        <v>6</v>
      </c>
      <c r="B11" s="36"/>
      <c r="C11" s="30"/>
    </row>
    <row r="12" spans="1:3" ht="37.5" customHeight="1" x14ac:dyDescent="0.3">
      <c r="A12" s="9" t="s">
        <v>7</v>
      </c>
      <c r="B12" s="28" t="s">
        <v>37</v>
      </c>
      <c r="C12" s="26"/>
    </row>
    <row r="13" spans="1:3" ht="18" customHeight="1" x14ac:dyDescent="0.3">
      <c r="A13" s="10" t="s">
        <v>8</v>
      </c>
      <c r="B13" s="35"/>
      <c r="C13" s="27"/>
    </row>
    <row r="14" spans="1:3" ht="18" customHeight="1" x14ac:dyDescent="0.3">
      <c r="A14" s="9" t="s">
        <v>9</v>
      </c>
      <c r="B14" s="28" t="s">
        <v>10</v>
      </c>
      <c r="C14" s="26"/>
    </row>
    <row r="15" spans="1:3" ht="18" customHeight="1" x14ac:dyDescent="0.3">
      <c r="A15" s="10" t="s">
        <v>11</v>
      </c>
      <c r="B15" s="1"/>
      <c r="C15" s="6"/>
    </row>
    <row r="16" spans="1:3" ht="18" customHeight="1" x14ac:dyDescent="0.3">
      <c r="A16" s="33" t="s">
        <v>12</v>
      </c>
      <c r="B16" s="37" t="s">
        <v>34</v>
      </c>
      <c r="C16" s="31"/>
    </row>
    <row r="17" spans="1:3" ht="18" customHeight="1" x14ac:dyDescent="0.3">
      <c r="A17" s="33" t="s">
        <v>13</v>
      </c>
      <c r="B17" s="28" t="s">
        <v>51</v>
      </c>
      <c r="C17" s="26"/>
    </row>
    <row r="18" spans="1:3" ht="18" customHeight="1" x14ac:dyDescent="0.3">
      <c r="A18" s="10" t="s">
        <v>14</v>
      </c>
      <c r="B18" s="1"/>
      <c r="C18" s="6"/>
    </row>
    <row r="19" spans="1:3" ht="41.4" x14ac:dyDescent="0.3">
      <c r="A19" s="9" t="s">
        <v>4</v>
      </c>
      <c r="B19" s="16" t="s">
        <v>33</v>
      </c>
      <c r="C19" s="20"/>
    </row>
    <row r="20" spans="1:3" ht="18" customHeight="1" x14ac:dyDescent="0.3">
      <c r="A20" s="10" t="s">
        <v>16</v>
      </c>
      <c r="B20" s="1"/>
      <c r="C20" s="6"/>
    </row>
    <row r="21" spans="1:3" ht="18" customHeight="1" x14ac:dyDescent="0.3">
      <c r="A21" s="9" t="s">
        <v>4</v>
      </c>
      <c r="B21" s="16" t="s">
        <v>15</v>
      </c>
      <c r="C21" s="20"/>
    </row>
    <row r="22" spans="1:3" ht="18" customHeight="1" x14ac:dyDescent="0.3">
      <c r="A22" s="10" t="s">
        <v>17</v>
      </c>
      <c r="B22" s="1"/>
      <c r="C22" s="6"/>
    </row>
    <row r="23" spans="1:3" ht="18" customHeight="1" x14ac:dyDescent="0.3">
      <c r="A23" s="9" t="s">
        <v>18</v>
      </c>
      <c r="B23" s="16" t="s">
        <v>15</v>
      </c>
      <c r="C23" s="20"/>
    </row>
    <row r="24" spans="1:3" ht="18" customHeight="1" x14ac:dyDescent="0.3">
      <c r="A24" s="9" t="s">
        <v>19</v>
      </c>
      <c r="B24" s="16" t="s">
        <v>20</v>
      </c>
      <c r="C24" s="20"/>
    </row>
    <row r="25" spans="1:3" ht="18" customHeight="1" x14ac:dyDescent="0.3">
      <c r="A25" s="9" t="s">
        <v>21</v>
      </c>
      <c r="B25" s="16" t="s">
        <v>22</v>
      </c>
      <c r="C25" s="20"/>
    </row>
    <row r="26" spans="1:3" ht="18" customHeight="1" x14ac:dyDescent="0.3">
      <c r="A26" s="9" t="s">
        <v>23</v>
      </c>
      <c r="B26" s="16" t="s">
        <v>22</v>
      </c>
      <c r="C26" s="20"/>
    </row>
    <row r="27" spans="1:3" ht="18" customHeight="1" x14ac:dyDescent="0.3">
      <c r="A27" s="10" t="s">
        <v>24</v>
      </c>
      <c r="B27" s="1"/>
      <c r="C27" s="6"/>
    </row>
    <row r="28" spans="1:3" ht="18" customHeight="1" x14ac:dyDescent="0.3">
      <c r="A28" s="34" t="s">
        <v>58</v>
      </c>
      <c r="B28" s="38">
        <v>1</v>
      </c>
      <c r="C28" s="20"/>
    </row>
    <row r="29" spans="1:3" ht="18" customHeight="1" x14ac:dyDescent="0.3">
      <c r="A29" s="9" t="s">
        <v>26</v>
      </c>
      <c r="B29" s="16">
        <v>2</v>
      </c>
      <c r="C29" s="20"/>
    </row>
    <row r="30" spans="1:3" ht="18" customHeight="1" x14ac:dyDescent="0.3">
      <c r="A30" s="9" t="s">
        <v>27</v>
      </c>
      <c r="B30" s="16" t="s">
        <v>28</v>
      </c>
      <c r="C30" s="20"/>
    </row>
    <row r="31" spans="1:3" ht="18" customHeight="1" x14ac:dyDescent="0.3">
      <c r="A31" s="9" t="s">
        <v>35</v>
      </c>
      <c r="B31" s="16" t="s">
        <v>22</v>
      </c>
      <c r="C31" s="20"/>
    </row>
    <row r="32" spans="1:3" ht="18" customHeight="1" x14ac:dyDescent="0.3">
      <c r="A32" s="9" t="s">
        <v>59</v>
      </c>
      <c r="B32" s="16" t="s">
        <v>22</v>
      </c>
      <c r="C32" s="20"/>
    </row>
    <row r="33" spans="1:3" ht="18" customHeight="1" x14ac:dyDescent="0.3">
      <c r="A33" s="9" t="s">
        <v>57</v>
      </c>
      <c r="B33" s="16" t="s">
        <v>22</v>
      </c>
      <c r="C33" s="20"/>
    </row>
    <row r="34" spans="1:3" ht="18" customHeight="1" x14ac:dyDescent="0.3">
      <c r="A34" s="9" t="s">
        <v>56</v>
      </c>
      <c r="B34" s="16" t="s">
        <v>22</v>
      </c>
      <c r="C34" s="20"/>
    </row>
    <row r="35" spans="1:3" ht="18" customHeight="1" x14ac:dyDescent="0.3">
      <c r="A35" s="10" t="s">
        <v>29</v>
      </c>
      <c r="B35" s="1"/>
      <c r="C35" s="6"/>
    </row>
    <row r="36" spans="1:3" ht="30" customHeight="1" x14ac:dyDescent="0.3">
      <c r="A36" s="9" t="s">
        <v>30</v>
      </c>
      <c r="B36" s="16" t="s">
        <v>55</v>
      </c>
      <c r="C36" s="20"/>
    </row>
    <row r="37" spans="1:3" ht="30" customHeight="1" x14ac:dyDescent="0.3">
      <c r="A37" s="9" t="s">
        <v>54</v>
      </c>
      <c r="B37" s="16" t="s">
        <v>53</v>
      </c>
      <c r="C37" s="20"/>
    </row>
    <row r="38" spans="1:3" ht="106.5" customHeight="1" x14ac:dyDescent="0.3">
      <c r="A38" s="12" t="s">
        <v>31</v>
      </c>
      <c r="B38" s="17" t="s">
        <v>71</v>
      </c>
      <c r="C38" s="23"/>
    </row>
    <row r="39" spans="1:3" ht="25.95" customHeight="1" x14ac:dyDescent="0.3">
      <c r="A39" s="13" t="s">
        <v>74</v>
      </c>
      <c r="B39" s="39">
        <v>15500</v>
      </c>
      <c r="C39" s="32"/>
    </row>
    <row r="40" spans="1:3" ht="25.95" customHeight="1" x14ac:dyDescent="0.3">
      <c r="A40" s="13" t="s">
        <v>75</v>
      </c>
      <c r="B40" s="18">
        <f t="shared" ref="B40" si="0">ROUND(B39/1.21,0)</f>
        <v>12810</v>
      </c>
      <c r="C40" s="24"/>
    </row>
    <row r="41" spans="1:3" ht="36.75" customHeight="1" thickBot="1" x14ac:dyDescent="0.35">
      <c r="A41" s="14" t="s">
        <v>32</v>
      </c>
      <c r="B41" s="19" t="s">
        <v>50</v>
      </c>
      <c r="C41" s="25"/>
    </row>
    <row r="43" spans="1:3" ht="18.75" customHeight="1" x14ac:dyDescent="0.3">
      <c r="A43" s="86" t="s">
        <v>78</v>
      </c>
      <c r="B43" s="86"/>
      <c r="C43" s="29"/>
    </row>
    <row r="44" spans="1:3" ht="60" customHeight="1" x14ac:dyDescent="0.3"/>
    <row r="45" spans="1:3" ht="56.25" customHeight="1" x14ac:dyDescent="0.3"/>
  </sheetData>
  <mergeCells count="5">
    <mergeCell ref="A43:B43"/>
    <mergeCell ref="B4:C4"/>
    <mergeCell ref="A1:C1"/>
    <mergeCell ref="A2:C2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E8143-5165-4D32-8D2A-A2D630F5B9ED}">
  <sheetPr>
    <pageSetUpPr fitToPage="1"/>
  </sheetPr>
  <dimension ref="A1:C20"/>
  <sheetViews>
    <sheetView showGridLines="0" zoomScaleNormal="100" workbookViewId="0">
      <selection sqref="A1:C1"/>
    </sheetView>
  </sheetViews>
  <sheetFormatPr defaultColWidth="9.109375" defaultRowHeight="18.75" customHeight="1" x14ac:dyDescent="0.3"/>
  <cols>
    <col min="1" max="1" width="30" style="2" customWidth="1"/>
    <col min="2" max="3" width="26.6640625" style="3" customWidth="1"/>
    <col min="4" max="16384" width="9.109375" style="2"/>
  </cols>
  <sheetData>
    <row r="1" spans="1:3" ht="18.75" customHeight="1" x14ac:dyDescent="0.3">
      <c r="A1" s="91" t="s">
        <v>107</v>
      </c>
      <c r="B1" s="91"/>
      <c r="C1" s="91"/>
    </row>
    <row r="2" spans="1:3" ht="18.75" customHeight="1" x14ac:dyDescent="0.3">
      <c r="A2" s="92" t="s">
        <v>106</v>
      </c>
      <c r="B2" s="92"/>
      <c r="C2" s="92"/>
    </row>
    <row r="3" spans="1:3" ht="4.5" customHeight="1" thickBot="1" x14ac:dyDescent="0.35">
      <c r="B3" s="2"/>
      <c r="C3" s="2"/>
    </row>
    <row r="4" spans="1:3" s="4" customFormat="1" ht="35.1" customHeight="1" thickBot="1" x14ac:dyDescent="0.35">
      <c r="B4" s="87" t="s">
        <v>108</v>
      </c>
      <c r="C4" s="88"/>
    </row>
    <row r="5" spans="1:3" s="4" customFormat="1" ht="42" customHeight="1" thickBot="1" x14ac:dyDescent="0.35">
      <c r="A5" s="72" t="s">
        <v>79</v>
      </c>
      <c r="B5" s="89" t="s">
        <v>80</v>
      </c>
      <c r="C5" s="90"/>
    </row>
    <row r="6" spans="1:3" s="4" customFormat="1" ht="24.75" customHeight="1" x14ac:dyDescent="0.3">
      <c r="A6" s="8" t="s">
        <v>0</v>
      </c>
      <c r="B6" s="5" t="s">
        <v>76</v>
      </c>
      <c r="C6" s="40" t="s">
        <v>77</v>
      </c>
    </row>
    <row r="7" spans="1:3" ht="18" customHeight="1" x14ac:dyDescent="0.3">
      <c r="A7" s="12" t="s">
        <v>105</v>
      </c>
      <c r="B7" s="49" t="s">
        <v>110</v>
      </c>
      <c r="C7" s="45"/>
    </row>
    <row r="8" spans="1:3" ht="18" customHeight="1" x14ac:dyDescent="0.3">
      <c r="A8" s="12" t="s">
        <v>104</v>
      </c>
      <c r="B8" s="49" t="s">
        <v>112</v>
      </c>
      <c r="C8" s="45"/>
    </row>
    <row r="9" spans="1:3" ht="18" customHeight="1" x14ac:dyDescent="0.3">
      <c r="A9" s="12" t="s">
        <v>103</v>
      </c>
      <c r="B9" s="49" t="s">
        <v>109</v>
      </c>
      <c r="C9" s="45"/>
    </row>
    <row r="10" spans="1:3" ht="18" customHeight="1" x14ac:dyDescent="0.3">
      <c r="A10" s="12" t="s">
        <v>102</v>
      </c>
      <c r="B10" s="49" t="s">
        <v>113</v>
      </c>
      <c r="C10" s="45"/>
    </row>
    <row r="11" spans="1:3" ht="18" customHeight="1" x14ac:dyDescent="0.3">
      <c r="A11" s="12" t="s">
        <v>101</v>
      </c>
      <c r="B11" s="74" t="s">
        <v>100</v>
      </c>
      <c r="C11" s="45"/>
    </row>
    <row r="12" spans="1:3" ht="18" customHeight="1" x14ac:dyDescent="0.3">
      <c r="A12" s="12" t="s">
        <v>99</v>
      </c>
      <c r="B12" s="49" t="s">
        <v>114</v>
      </c>
      <c r="C12" s="45"/>
    </row>
    <row r="13" spans="1:3" ht="34.5" customHeight="1" x14ac:dyDescent="0.3">
      <c r="A13" s="12" t="s">
        <v>98</v>
      </c>
      <c r="B13" s="49" t="s">
        <v>111</v>
      </c>
      <c r="C13" s="45"/>
    </row>
    <row r="14" spans="1:3" ht="31.5" customHeight="1" x14ac:dyDescent="0.3">
      <c r="A14" s="12" t="s">
        <v>97</v>
      </c>
      <c r="B14" s="49" t="s">
        <v>114</v>
      </c>
      <c r="C14" s="45"/>
    </row>
    <row r="15" spans="1:3" ht="13.8" x14ac:dyDescent="0.3">
      <c r="A15" s="71" t="s">
        <v>96</v>
      </c>
      <c r="B15" s="75" t="s">
        <v>114</v>
      </c>
      <c r="C15" s="70"/>
    </row>
    <row r="16" spans="1:3" ht="13.8" x14ac:dyDescent="0.3">
      <c r="A16" s="73" t="s">
        <v>74</v>
      </c>
      <c r="B16" s="78">
        <v>30000</v>
      </c>
      <c r="C16" s="77"/>
    </row>
    <row r="17" spans="1:3" ht="13.8" x14ac:dyDescent="0.3">
      <c r="A17" s="73" t="s">
        <v>75</v>
      </c>
      <c r="B17" s="18">
        <f t="shared" ref="B17" si="0">ROUND(B16/1.21,0)</f>
        <v>24793</v>
      </c>
      <c r="C17" s="77"/>
    </row>
    <row r="18" spans="1:3" ht="18" customHeight="1" thickBot="1" x14ac:dyDescent="0.35">
      <c r="A18" s="69" t="s">
        <v>32</v>
      </c>
      <c r="B18" s="76" t="s">
        <v>95</v>
      </c>
      <c r="C18" s="68"/>
    </row>
    <row r="20" spans="1:3" ht="18.75" customHeight="1" x14ac:dyDescent="0.3">
      <c r="A20" s="86" t="s">
        <v>78</v>
      </c>
      <c r="B20" s="86"/>
      <c r="C20" s="86"/>
    </row>
  </sheetData>
  <mergeCells count="5">
    <mergeCell ref="A1:C1"/>
    <mergeCell ref="A2:C2"/>
    <mergeCell ref="A20:C20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ff89f3b2-28a9-4f01-9c73-1e0cfb4545f9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Stolní počítače</vt:lpstr>
      <vt:lpstr>Notebooky</vt:lpstr>
      <vt:lpstr>Dataprojektor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2019-10-10T08:05:33Z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