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66925"/>
  <bookViews>
    <workbookView xWindow="65416" yWindow="65416" windowWidth="29040" windowHeight="17640" activeTab="2"/>
  </bookViews>
  <sheets>
    <sheet name="Stolní počítač" sheetId="14" r:id="rId1"/>
    <sheet name="Monitor" sheetId="12" r:id="rId2"/>
    <sheet name="Tablety" sheetId="1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<sst xmlns="http://schemas.openxmlformats.org/spreadsheetml/2006/main" count="266" uniqueCount="150">
  <si>
    <t>Technický parametr</t>
  </si>
  <si>
    <t xml:space="preserve"> - Typ</t>
  </si>
  <si>
    <t>LCD/LED</t>
  </si>
  <si>
    <t>Procesor</t>
  </si>
  <si>
    <t xml:space="preserve"> - Minimální výkon dle PassMark - CPU Mark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</si>
  <si>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</si>
  <si>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</si>
  <si>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</si>
  <si>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</si>
  <si>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</si>
  <si>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</si>
  <si>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</si>
  <si>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</si>
  <si>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</si>
  <si>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</si>
  <si>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 xml:space="preserve"> - USB 2.0</t>
  </si>
  <si>
    <t xml:space="preserve"> - Digitální video výstup </t>
  </si>
  <si>
    <t>Klávesnice</t>
  </si>
  <si>
    <t>Operační systém</t>
  </si>
  <si>
    <t>Záruka min.</t>
  </si>
  <si>
    <t>NE</t>
  </si>
  <si>
    <t>8 000 bodů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</si>
  <si>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</si>
  <si>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</si>
  <si>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</si>
  <si>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</si>
  <si>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</si>
  <si>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</si>
  <si>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</si>
  <si>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</si>
  <si>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16:9 nebo 16:10</t>
  </si>
  <si>
    <t>Rozlišení</t>
  </si>
  <si>
    <t>Grafické vstupy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</si>
  <si>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</si>
  <si>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</si>
  <si>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</si>
  <si>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</si>
  <si>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</si>
  <si>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</si>
  <si>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1 / SSD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</si>
  <si>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</si>
  <si>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</si>
  <si>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</si>
  <si>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</si>
  <si>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</si>
  <si>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</si>
  <si>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</si>
  <si>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</si>
  <si>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</si>
  <si>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</si>
  <si>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250 GB</t>
  </si>
  <si>
    <t>integrovaná /RJ45</t>
  </si>
  <si>
    <t>ANO - vpředu</t>
  </si>
  <si>
    <t>nejsou požadovány</t>
  </si>
  <si>
    <t>min. 1920 x 1080 Full HD</t>
  </si>
  <si>
    <t>21,5" - 22"</t>
  </si>
  <si>
    <t xml:space="preserve"> - Vstrup z mikrofonu</t>
  </si>
  <si>
    <t xml:space="preserve"> - Výstup na sluchátka</t>
  </si>
  <si>
    <t xml:space="preserve"> - VGA</t>
  </si>
  <si>
    <t xml:space="preserve"> - výkon</t>
  </si>
  <si>
    <t>Zdroj</t>
  </si>
  <si>
    <t xml:space="preserve"> - Volný port pro SATA III</t>
  </si>
  <si>
    <t xml:space="preserve"> - Režim dual channel</t>
  </si>
  <si>
    <t xml:space="preserve"> - Maximální TDP</t>
  </si>
  <si>
    <t>x = neuváděno</t>
  </si>
  <si>
    <t>CZ lokalizace; 64-bitová verze; pro firemní použití; plně kompatibilní se stávajícím SW jednotlivých zadavatelů, tj. s MS Windows a dalším SW na platformě Windows; rozšířená podpora min. do r. 2025</t>
  </si>
  <si>
    <t>CZ lokalizace; 64-bitová verze; pro firemní použití; plně kompatibilní se stávajícím SW jednotlivých zadavatelů, tj. s MS Windows a dalším SW na platformě Windows; rozšířená podpora min. do r. 2026</t>
  </si>
  <si>
    <t>Stolní počítače</t>
  </si>
  <si>
    <t>Monitory</t>
  </si>
  <si>
    <t>Požadovaný paramter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</si>
  <si>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</si>
  <si>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</si>
  <si>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</si>
  <si>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</si>
  <si>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</si>
  <si>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</si>
  <si>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300 x 100 x 315 mm
možnost postavení na ležato i na výšku</t>
  </si>
  <si>
    <t>65 W</t>
  </si>
  <si>
    <t>8 GB DDR 4 s možností rozšíření až na 32 GB</t>
  </si>
  <si>
    <t xml:space="preserve"> - Min. počet volných slotů DIMM</t>
  </si>
  <si>
    <t>Ethernet 100/1000 Mbit/s</t>
  </si>
  <si>
    <t xml:space="preserve"> - Podpora Wake-on-LAN a PXE</t>
  </si>
  <si>
    <t xml:space="preserve"> - Podpora displejů min.</t>
  </si>
  <si>
    <t xml:space="preserve"> - Výstupy </t>
  </si>
  <si>
    <t>max. 200 W + min. specifikace 80plus bronze</t>
  </si>
  <si>
    <t xml:space="preserve"> - USB 3.1</t>
  </si>
  <si>
    <t>CZ-US (s českým popisem od výrobce)</t>
  </si>
  <si>
    <t>optická, dvoutlačítková s kolečkem</t>
  </si>
  <si>
    <t>24"</t>
  </si>
  <si>
    <t>36 měsíců</t>
  </si>
  <si>
    <t>Kontrast</t>
  </si>
  <si>
    <t>min. 1000:1</t>
  </si>
  <si>
    <t>Jas</t>
  </si>
  <si>
    <r>
      <t>min. 250 cd/m</t>
    </r>
    <r>
      <rPr>
        <vertAlign val="superscript"/>
        <sz val="10"/>
        <color theme="1"/>
        <rFont val="Calibri"/>
        <family val="2"/>
        <scheme val="minor"/>
      </rPr>
      <t>2</t>
    </r>
  </si>
  <si>
    <t>HDMI, D-SUB (VGA), Display Port</t>
  </si>
  <si>
    <t>maximálně Mini tower</t>
  </si>
  <si>
    <t>Optická mechanika</t>
  </si>
  <si>
    <t xml:space="preserve"> - DVD-RW</t>
  </si>
  <si>
    <t>Maximální cena bez DPH</t>
  </si>
  <si>
    <t>Maximální cena s DPH</t>
  </si>
  <si>
    <t>7000 mAh</t>
  </si>
  <si>
    <t>Kapacita baterie min.</t>
  </si>
  <si>
    <t>Podpora 4G/LTE</t>
  </si>
  <si>
    <t>SIM</t>
  </si>
  <si>
    <t>Slot na pamětovou kartu</t>
  </si>
  <si>
    <t>BlueTooth</t>
  </si>
  <si>
    <t>Wi-fi</t>
  </si>
  <si>
    <t>lesklý</t>
  </si>
  <si>
    <t>USB-C</t>
  </si>
  <si>
    <t>min. 1920 x 1200</t>
  </si>
  <si>
    <t>64 GB</t>
  </si>
  <si>
    <t>Paměť min. velikost</t>
  </si>
  <si>
    <t xml:space="preserve"> 4 GB</t>
  </si>
  <si>
    <t>Velikost operační paměti min.</t>
  </si>
  <si>
    <t>10" - 11"</t>
  </si>
  <si>
    <t>Tablet - typ I</t>
  </si>
  <si>
    <t>Tablety</t>
  </si>
  <si>
    <r>
      <t xml:space="preserve">Příloha č. 3 Výzvy – </t>
    </r>
    <r>
      <rPr>
        <sz val="12"/>
        <color theme="1"/>
        <rFont val="Segoe UI"/>
        <family val="2"/>
      </rPr>
      <t>Technická specifikace předmětu plnění</t>
    </r>
  </si>
  <si>
    <t>8 GB DDR 4</t>
  </si>
  <si>
    <t>240 GB</t>
  </si>
  <si>
    <t>min. 1xVGA; min 1xHDMI</t>
  </si>
  <si>
    <t>maximální velikost SFF</t>
  </si>
  <si>
    <t>6 000 bodů</t>
  </si>
  <si>
    <t>4 GB DDR 4</t>
  </si>
  <si>
    <t>min. 1xVGA; min. 1x HDMI</t>
  </si>
  <si>
    <t>D-SUB (VGA) a HDMI nebo DVI</t>
  </si>
  <si>
    <t xml:space="preserve"> - min. počet volných pozic pro interní jednotku 3,5“ nebo 2,5“</t>
  </si>
  <si>
    <t xml:space="preserve"> - min počet USB vpředu</t>
  </si>
  <si>
    <t xml:space="preserve"> - výstup na sluchátka nebo kombinovaný s mikrofonem vpředu</t>
  </si>
  <si>
    <t xml:space="preserve"> - zabudovaný reproduktor</t>
  </si>
  <si>
    <t xml:space="preserve"> - Konstrukční provedení jednotky</t>
  </si>
  <si>
    <t xml:space="preserve"> - max. velikost (š x v x h)</t>
  </si>
  <si>
    <t>Display Port</t>
  </si>
  <si>
    <t xml:space="preserve"> - rozšiřující slot PCIe x 16 (3.0)</t>
  </si>
  <si>
    <t>1 (na zákl. desce)</t>
  </si>
  <si>
    <t>Zabezpečení</t>
  </si>
  <si>
    <t xml:space="preserve"> - TPM bezpečnostní čip</t>
  </si>
  <si>
    <t>není požadována</t>
  </si>
  <si>
    <t xml:space="preserve"> - Příslušenství</t>
  </si>
  <si>
    <t>kabel DisplayPort</t>
  </si>
  <si>
    <t>LC/LED, flicker free</t>
  </si>
  <si>
    <t>IPS nebo PLS</t>
  </si>
  <si>
    <t>desktop SFF</t>
  </si>
  <si>
    <t>Display Port a VGA (D-sub)</t>
  </si>
  <si>
    <t>Monitor - typ II</t>
  </si>
  <si>
    <t>Monitor - typ I</t>
  </si>
  <si>
    <t>Stolní počítač - typ I</t>
  </si>
  <si>
    <t>Stolní počítač - typ II</t>
  </si>
  <si>
    <t>Stolní počítač - typ III</t>
  </si>
  <si>
    <t>CZ lokalizace; Android 
- musí být kompatibilní se stávajícím operačním systémem a zadavatel umožňuje nabídnutí jiného plně rovnocenného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</si>
</sst>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4">
    <xf numFmtId="0" fontId="0" fillId="0" borderId="0" xfId="0"/>
    <xf numFmtId="0" fontId="6" fillId="2" borderId="1" xfId="31" applyFont="1" applyFill="1" applyBorder="1" applyAlignment="1">
      <alignment vertical="center" wrapText="1"/>
      <protection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0" borderId="1" xfId="31" applyFont="1" applyBorder="1" applyAlignment="1">
      <alignment horizontal="center" vertical="center" wrapText="1"/>
      <protection/>
    </xf>
    <xf numFmtId="0" fontId="3" fillId="0" borderId="2" xfId="31" applyFont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5" fillId="0" borderId="2" xfId="31" applyFont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5" fillId="0" borderId="1" xfId="31" applyFont="1" applyFill="1" applyBorder="1" applyAlignment="1">
      <alignment horizontal="center"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3" fillId="2" borderId="4" xfId="31" applyFont="1" applyFill="1" applyBorder="1" applyAlignment="1">
      <alignment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6" fillId="3" borderId="1" xfId="31" applyFont="1" applyFill="1" applyBorder="1" applyAlignment="1">
      <alignment vertical="center" wrapText="1"/>
      <protection/>
    </xf>
    <xf numFmtId="0" fontId="3" fillId="3" borderId="1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 applyAlignment="1">
      <alignment horizontal="center" vertical="center" wrapText="1"/>
      <protection/>
    </xf>
    <xf numFmtId="0" fontId="4" fillId="2" borderId="5" xfId="31" applyFont="1" applyFill="1" applyBorder="1" applyAlignment="1">
      <alignment vertical="center" wrapText="1"/>
      <protection/>
    </xf>
    <xf numFmtId="0" fontId="6" fillId="0" borderId="6" xfId="31" applyFont="1" applyBorder="1" applyAlignment="1">
      <alignment vertical="center" wrapText="1"/>
      <protection/>
    </xf>
    <xf numFmtId="0" fontId="6" fillId="2" borderId="6" xfId="31" applyFont="1" applyFill="1" applyBorder="1" applyAlignment="1">
      <alignment vertical="center" wrapText="1"/>
      <protection/>
    </xf>
    <xf numFmtId="0" fontId="5" fillId="0" borderId="6" xfId="31" applyFont="1" applyBorder="1" applyAlignment="1">
      <alignment vertical="center" wrapText="1"/>
      <protection/>
    </xf>
    <xf numFmtId="0" fontId="5" fillId="0" borderId="6" xfId="31" applyFont="1" applyBorder="1" applyAlignment="1" quotePrefix="1">
      <alignment vertical="center" wrapText="1"/>
      <protection/>
    </xf>
    <xf numFmtId="0" fontId="3" fillId="0" borderId="6" xfId="31" applyFont="1" applyBorder="1" applyAlignment="1" quotePrefix="1">
      <alignment vertical="center" wrapText="1"/>
      <protection/>
    </xf>
    <xf numFmtId="0" fontId="3" fillId="2" borderId="1" xfId="31" applyFont="1" applyFill="1" applyBorder="1" applyAlignment="1">
      <alignment horizontal="center" vertical="center" wrapText="1"/>
      <protection/>
    </xf>
    <xf numFmtId="0" fontId="3" fillId="3" borderId="7" xfId="31" applyFont="1" applyFill="1" applyBorder="1" applyAlignment="1">
      <alignment horizontal="center"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6" fillId="0" borderId="6" xfId="32" applyFont="1" applyBorder="1" applyAlignment="1">
      <alignment vertical="center" wrapText="1"/>
      <protection/>
    </xf>
    <xf numFmtId="0" fontId="4" fillId="4" borderId="4" xfId="31" applyFont="1" applyFill="1" applyBorder="1" applyAlignment="1">
      <alignment horizontal="center" vertical="center" wrapText="1"/>
      <protection/>
    </xf>
    <xf numFmtId="0" fontId="4" fillId="4" borderId="8" xfId="0" applyFont="1" applyFill="1" applyBorder="1" applyAlignment="1">
      <alignment horizontal="left" vertical="center" wrapText="1"/>
    </xf>
    <xf numFmtId="0" fontId="6" fillId="2" borderId="9" xfId="31" applyFont="1" applyFill="1" applyBorder="1" applyAlignment="1">
      <alignment vertical="center" wrapText="1"/>
      <protection/>
    </xf>
    <xf numFmtId="0" fontId="6" fillId="2" borderId="4" xfId="31" applyFont="1" applyFill="1" applyBorder="1" applyAlignment="1">
      <alignment vertical="center" wrapText="1"/>
      <protection/>
    </xf>
    <xf numFmtId="0" fontId="4" fillId="2" borderId="5" xfId="31" applyFont="1" applyFill="1" applyBorder="1" applyAlignment="1">
      <alignment vertical="center" wrapText="1"/>
      <protection/>
    </xf>
    <xf numFmtId="0" fontId="5" fillId="0" borderId="6" xfId="31" applyFont="1" applyBorder="1" applyAlignment="1">
      <alignment vertical="center" wrapText="1"/>
      <protection/>
    </xf>
    <xf numFmtId="0" fontId="6" fillId="2" borderId="6" xfId="31" applyFont="1" applyFill="1" applyBorder="1" applyAlignment="1">
      <alignment vertical="center" wrapText="1"/>
      <protection/>
    </xf>
    <xf numFmtId="0" fontId="6" fillId="0" borderId="6" xfId="31" applyFont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7" fillId="0" borderId="9" xfId="31" applyFont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0" fontId="5" fillId="3" borderId="4" xfId="31" applyFont="1" applyFill="1" applyBorder="1" applyAlignment="1">
      <alignment horizontal="center" vertical="center" wrapText="1"/>
      <protection/>
    </xf>
    <xf numFmtId="0" fontId="7" fillId="3" borderId="4" xfId="31" applyFont="1" applyFill="1" applyBorder="1" applyAlignment="1">
      <alignment horizontal="center" vertical="center" wrapText="1"/>
      <protection/>
    </xf>
    <xf numFmtId="0" fontId="5" fillId="3" borderId="7" xfId="31" applyFont="1" applyFill="1" applyBorder="1" applyAlignment="1">
      <alignment horizontal="center" vertical="center" wrapText="1"/>
      <protection/>
    </xf>
    <xf numFmtId="0" fontId="3" fillId="3" borderId="4" xfId="31" applyFont="1" applyFill="1" applyBorder="1" applyAlignment="1">
      <alignment horizontal="center" vertical="center" wrapText="1"/>
      <protection/>
    </xf>
    <xf numFmtId="0" fontId="3" fillId="0" borderId="9" xfId="31" applyFont="1" applyBorder="1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/>
      <protection/>
    </xf>
    <xf numFmtId="0" fontId="3" fillId="3" borderId="4" xfId="31" applyFont="1" applyFill="1" applyBorder="1" applyAlignment="1">
      <alignment wrapText="1"/>
      <protection/>
    </xf>
    <xf numFmtId="0" fontId="3" fillId="2" borderId="1" xfId="31" applyFont="1" applyFill="1" applyBorder="1" applyAlignment="1">
      <alignment horizontal="center" wrapText="1"/>
      <protection/>
    </xf>
    <xf numFmtId="0" fontId="3" fillId="2" borderId="9" xfId="31" applyFont="1" applyFill="1" applyBorder="1" applyAlignment="1">
      <alignment wrapText="1"/>
      <protection/>
    </xf>
    <xf numFmtId="0" fontId="3" fillId="3" borderId="7" xfId="31" applyFont="1" applyFill="1" applyBorder="1" applyAlignment="1">
      <alignment wrapText="1"/>
      <protection/>
    </xf>
    <xf numFmtId="164" fontId="5" fillId="3" borderId="11" xfId="31" applyNumberFormat="1" applyFont="1" applyFill="1" applyBorder="1" applyAlignment="1">
      <alignment horizontal="center" vertical="center" wrapText="1"/>
      <protection/>
    </xf>
    <xf numFmtId="164" fontId="5" fillId="0" borderId="12" xfId="31" applyNumberFormat="1" applyFont="1" applyBorder="1" applyAlignment="1">
      <alignment horizontal="center" vertical="center" wrapText="1"/>
      <protection/>
    </xf>
    <xf numFmtId="0" fontId="4" fillId="4" borderId="13" xfId="31" applyFont="1" applyFill="1" applyBorder="1" applyAlignment="1">
      <alignment horizontal="center" vertical="center" wrapText="1"/>
      <protection/>
    </xf>
    <xf numFmtId="0" fontId="4" fillId="2" borderId="14" xfId="31" applyFont="1" applyFill="1" applyBorder="1" applyAlignment="1">
      <alignment horizontal="center" vertical="center" wrapText="1"/>
      <protection/>
    </xf>
    <xf numFmtId="0" fontId="3" fillId="3" borderId="1" xfId="31" applyFont="1" applyFill="1" applyBorder="1" applyAlignment="1">
      <alignment wrapText="1"/>
      <protection/>
    </xf>
    <xf numFmtId="164" fontId="5" fillId="0" borderId="0" xfId="31" applyNumberFormat="1" applyFont="1" applyBorder="1" applyAlignment="1">
      <alignment horizontal="center" vertical="center" wrapText="1"/>
      <protection/>
    </xf>
    <xf numFmtId="0" fontId="5" fillId="3" borderId="15" xfId="31" applyFont="1" applyFill="1" applyBorder="1" applyAlignment="1">
      <alignment horizontal="center" vertical="center" wrapText="1"/>
      <protection/>
    </xf>
    <xf numFmtId="0" fontId="3" fillId="2" borderId="15" xfId="31" applyFont="1" applyFill="1" applyBorder="1" applyAlignment="1">
      <alignment wrapText="1"/>
      <protection/>
    </xf>
    <xf numFmtId="0" fontId="6" fillId="2" borderId="15" xfId="31" applyFont="1" applyFill="1" applyBorder="1" applyAlignment="1">
      <alignment vertical="center" wrapText="1"/>
      <protection/>
    </xf>
    <xf numFmtId="0" fontId="7" fillId="3" borderId="15" xfId="31" applyFont="1" applyFill="1" applyBorder="1" applyAlignment="1">
      <alignment horizontal="center" vertical="center" wrapText="1"/>
      <protection/>
    </xf>
    <xf numFmtId="0" fontId="5" fillId="3" borderId="16" xfId="31" applyFont="1" applyFill="1" applyBorder="1" applyAlignment="1">
      <alignment horizontal="center" vertical="center" wrapText="1"/>
      <protection/>
    </xf>
    <xf numFmtId="164" fontId="5" fillId="3" borderId="1" xfId="31" applyNumberFormat="1" applyFont="1" applyFill="1" applyBorder="1" applyAlignment="1">
      <alignment horizontal="center" vertical="center" wrapText="1"/>
      <protection/>
    </xf>
    <xf numFmtId="0" fontId="3" fillId="3" borderId="1" xfId="31" applyFont="1" applyFill="1" applyBorder="1" applyAlignment="1">
      <alignment vertical="center" wrapText="1"/>
      <protection/>
    </xf>
    <xf numFmtId="0" fontId="3" fillId="3" borderId="2" xfId="31" applyFont="1" applyFill="1" applyBorder="1" applyAlignment="1">
      <alignment vertical="center" wrapText="1"/>
      <protection/>
    </xf>
    <xf numFmtId="0" fontId="8" fillId="2" borderId="14" xfId="31" applyFont="1" applyFill="1" applyBorder="1" applyAlignment="1">
      <alignment horizontal="center" vertical="center" wrapText="1"/>
      <protection/>
    </xf>
    <xf numFmtId="0" fontId="8" fillId="4" borderId="17" xfId="31" applyFont="1" applyFill="1" applyBorder="1" applyAlignment="1">
      <alignment horizontal="center" vertical="center" wrapText="1"/>
      <protection/>
    </xf>
    <xf numFmtId="0" fontId="4" fillId="2" borderId="18" xfId="31" applyFont="1" applyFill="1" applyBorder="1" applyAlignment="1">
      <alignment horizontal="center" vertical="center" wrapText="1"/>
      <protection/>
    </xf>
    <xf numFmtId="0" fontId="4" fillId="4" borderId="18" xfId="31" applyFont="1" applyFill="1" applyBorder="1" applyAlignment="1">
      <alignment horizontal="center" vertical="center" wrapText="1"/>
      <protection/>
    </xf>
    <xf numFmtId="0" fontId="7" fillId="2" borderId="1" xfId="31" applyFont="1" applyFill="1" applyBorder="1" applyAlignment="1">
      <alignment horizontal="center" vertical="center" wrapText="1"/>
      <protection/>
    </xf>
    <xf numFmtId="0" fontId="3" fillId="2" borderId="1" xfId="31" applyFont="1" applyFill="1" applyBorder="1" applyAlignment="1">
      <alignment vertical="center" wrapText="1"/>
      <protection/>
    </xf>
    <xf numFmtId="0" fontId="3" fillId="2" borderId="18" xfId="31" applyFont="1" applyFill="1" applyBorder="1" applyAlignment="1">
      <alignment horizontal="center" vertical="center" wrapText="1"/>
      <protection/>
    </xf>
    <xf numFmtId="0" fontId="3" fillId="0" borderId="19" xfId="31" applyFont="1" applyBorder="1" applyAlignment="1">
      <alignment horizontal="center" vertical="center" wrapText="1"/>
      <protection/>
    </xf>
    <xf numFmtId="0" fontId="5" fillId="2" borderId="15" xfId="31" applyFont="1" applyFill="1" applyBorder="1" applyAlignment="1">
      <alignment horizontal="center" vertical="center" wrapText="1"/>
      <protection/>
    </xf>
    <xf numFmtId="0" fontId="5" fillId="0" borderId="20" xfId="31" applyFont="1" applyBorder="1" applyAlignment="1">
      <alignment vertical="center" wrapText="1"/>
      <protection/>
    </xf>
    <xf numFmtId="0" fontId="5" fillId="3" borderId="21" xfId="31" applyFont="1" applyFill="1" applyBorder="1" applyAlignment="1">
      <alignment horizontal="center" vertical="center" wrapText="1"/>
      <protection/>
    </xf>
    <xf numFmtId="0" fontId="3" fillId="3" borderId="11" xfId="31" applyFont="1" applyFill="1" applyBorder="1" applyAlignment="1">
      <alignment horizontal="center" vertical="center" wrapText="1"/>
      <protection/>
    </xf>
    <xf numFmtId="0" fontId="5" fillId="0" borderId="9" xfId="31" applyFont="1" applyFill="1" applyBorder="1" applyAlignment="1">
      <alignment horizontal="center" vertical="center" wrapText="1"/>
      <protection/>
    </xf>
    <xf numFmtId="0" fontId="3" fillId="0" borderId="1" xfId="31" applyFont="1" applyFill="1" applyBorder="1" applyAlignment="1">
      <alignment horizontal="center" vertical="center" wrapText="1"/>
      <protection/>
    </xf>
    <xf numFmtId="0" fontId="3" fillId="0" borderId="21" xfId="31" applyFont="1" applyFill="1" applyBorder="1" applyAlignment="1">
      <alignment horizontal="center" vertical="center" wrapText="1"/>
      <protection/>
    </xf>
    <xf numFmtId="164" fontId="3" fillId="0" borderId="12" xfId="31" applyNumberFormat="1" applyFont="1" applyBorder="1" applyAlignment="1">
      <alignment horizontal="center" vertical="center" wrapText="1"/>
      <protection/>
    </xf>
    <xf numFmtId="164" fontId="5" fillId="3" borderId="21" xfId="31" applyNumberFormat="1" applyFont="1" applyFill="1" applyBorder="1" applyAlignment="1">
      <alignment horizontal="center" vertical="center" wrapText="1"/>
      <protection/>
    </xf>
    <xf numFmtId="164" fontId="3" fillId="0" borderId="21" xfId="31" applyNumberFormat="1" applyFont="1" applyFill="1" applyBorder="1" applyAlignment="1">
      <alignment horizontal="center" vertical="center" wrapText="1"/>
      <protection/>
    </xf>
    <xf numFmtId="164" fontId="3" fillId="3" borderId="11" xfId="31" applyNumberFormat="1" applyFont="1" applyFill="1" applyBorder="1" applyAlignment="1">
      <alignment horizontal="center" vertical="center" wrapText="1"/>
      <protection/>
    </xf>
    <xf numFmtId="164" fontId="3" fillId="3" borderId="21" xfId="31" applyNumberFormat="1" applyFont="1" applyFill="1" applyBorder="1" applyAlignment="1">
      <alignment vertical="center" wrapText="1"/>
      <protection/>
    </xf>
    <xf numFmtId="164" fontId="3" fillId="3" borderId="11" xfId="31" applyNumberFormat="1" applyFont="1" applyFill="1" applyBorder="1" applyAlignment="1">
      <alignment wrapText="1"/>
      <protection/>
    </xf>
    <xf numFmtId="164" fontId="5" fillId="0" borderId="21" xfId="31" applyNumberFormat="1" applyFont="1" applyBorder="1" applyAlignment="1">
      <alignment horizontal="center" vertical="center" wrapText="1"/>
      <protection/>
    </xf>
    <xf numFmtId="164" fontId="5" fillId="3" borderId="22" xfId="31" applyNumberFormat="1" applyFont="1" applyFill="1" applyBorder="1" applyAlignment="1">
      <alignment horizontal="center" vertical="center" wrapText="1"/>
      <protection/>
    </xf>
    <xf numFmtId="164" fontId="3" fillId="3" borderId="22" xfId="31" applyNumberFormat="1" applyFont="1" applyFill="1" applyBorder="1" applyAlignment="1">
      <alignment vertical="center" wrapText="1"/>
      <protection/>
    </xf>
    <xf numFmtId="164" fontId="5" fillId="0" borderId="1" xfId="31" applyNumberFormat="1" applyFont="1" applyBorder="1" applyAlignment="1">
      <alignment horizontal="center" vertical="center" wrapText="1"/>
      <protection/>
    </xf>
    <xf numFmtId="0" fontId="4" fillId="5" borderId="23" xfId="31" applyFont="1" applyFill="1" applyBorder="1" applyAlignment="1">
      <alignment horizontal="center" vertical="center" wrapText="1"/>
      <protection/>
    </xf>
    <xf numFmtId="0" fontId="4" fillId="5" borderId="24" xfId="31" applyFont="1" applyFill="1" applyBorder="1" applyAlignment="1">
      <alignment horizontal="center" vertical="center" wrapText="1"/>
      <protection/>
    </xf>
    <xf numFmtId="0" fontId="9" fillId="5" borderId="25" xfId="31" applyFont="1" applyFill="1" applyBorder="1" applyAlignment="1">
      <alignment horizontal="center" vertical="center" wrapText="1"/>
      <protection/>
    </xf>
    <xf numFmtId="0" fontId="9" fillId="5" borderId="23" xfId="31" applyFont="1" applyFill="1" applyBorder="1" applyAlignment="1">
      <alignment horizontal="center" vertical="center" wrapText="1"/>
      <protection/>
    </xf>
    <xf numFmtId="0" fontId="4" fillId="3" borderId="26" xfId="31" applyFont="1" applyFill="1" applyBorder="1" applyAlignment="1">
      <alignment horizontal="center" vertical="center" wrapText="1"/>
      <protection/>
    </xf>
    <xf numFmtId="0" fontId="4" fillId="3" borderId="27" xfId="31" applyFont="1" applyFill="1" applyBorder="1" applyAlignment="1">
      <alignment horizontal="center" vertical="center" wrapText="1"/>
      <protection/>
    </xf>
    <xf numFmtId="0" fontId="4" fillId="3" borderId="28" xfId="31" applyFont="1" applyFill="1" applyBorder="1" applyAlignment="1">
      <alignment horizontal="center" vertical="center" wrapText="1"/>
      <protection/>
    </xf>
    <xf numFmtId="0" fontId="4" fillId="3" borderId="29" xfId="31" applyFont="1" applyFill="1" applyBorder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  <xf numFmtId="0" fontId="11" fillId="0" borderId="0" xfId="31" applyFont="1" applyAlignment="1">
      <alignment horizontal="center" vertical="center" wrapText="1"/>
      <protection/>
    </xf>
    <xf numFmtId="0" fontId="4" fillId="5" borderId="30" xfId="31" applyFont="1" applyFill="1" applyBorder="1" applyAlignment="1">
      <alignment horizontal="center" vertical="center" wrapText="1"/>
      <protection/>
    </xf>
    <xf numFmtId="0" fontId="4" fillId="3" borderId="31" xfId="31" applyFont="1" applyFill="1" applyBorder="1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/>
      <protection/>
    </xf>
    <xf numFmtId="0" fontId="4" fillId="5" borderId="8" xfId="31" applyFont="1" applyFill="1" applyBorder="1" applyAlignment="1">
      <alignment horizontal="center" vertical="center" wrapText="1"/>
      <protection/>
    </xf>
    <xf numFmtId="0" fontId="4" fillId="5" borderId="32" xfId="31" applyFont="1" applyFill="1" applyBorder="1" applyAlignment="1">
      <alignment horizontal="center" vertical="center" wrapText="1"/>
      <protection/>
    </xf>
    <xf numFmtId="0" fontId="4" fillId="5" borderId="33" xfId="31" applyFont="1" applyFill="1" applyBorder="1" applyAlignment="1">
      <alignment horizontal="center" vertical="center" wrapText="1"/>
      <protection/>
    </xf>
    <xf numFmtId="0" fontId="4" fillId="5" borderId="34" xfId="31" applyFont="1" applyFill="1" applyBorder="1" applyAlignment="1">
      <alignment horizontal="center" vertical="center" wrapText="1"/>
      <protection/>
    </xf>
    <xf numFmtId="0" fontId="4" fillId="3" borderId="8" xfId="31" applyFont="1" applyFill="1" applyBorder="1" applyAlignment="1">
      <alignment horizontal="center" vertical="center" wrapText="1"/>
      <protection/>
    </xf>
    <xf numFmtId="0" fontId="4" fillId="3" borderId="32" xfId="31" applyFont="1" applyFill="1" applyBorder="1" applyAlignment="1">
      <alignment horizontal="center" vertical="center" wrapText="1"/>
      <protection/>
    </xf>
    <xf numFmtId="0" fontId="4" fillId="3" borderId="23" xfId="31" applyFont="1" applyFill="1" applyBorder="1" applyAlignment="1">
      <alignment horizontal="center" vertical="center" wrapText="1"/>
      <protection/>
    </xf>
    <xf numFmtId="0" fontId="4" fillId="3" borderId="24" xfId="3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69613-08EE-4FA1-BB14-FC006B8D5969}">
  <sheetPr>
    <pageSetUpPr fitToPage="1"/>
  </sheetPr>
  <dimension ref="A1:G60"/>
  <sheetViews>
    <sheetView showGridLines="0" workbookViewId="0" topLeftCell="A1">
      <pane ySplit="4" topLeftCell="A35" activePane="bottomLeft" state="frozen"/>
      <selection pane="bottomLeft" activeCell="A1" sqref="A1:G1"/>
    </sheetView>
  </sheetViews>
  <sheetFormatPr defaultColWidth="9.140625" defaultRowHeight="15"/>
  <cols>
    <col min="1" max="3" width="23.7109375" style="5" customWidth="1"/>
    <col min="4" max="4" width="23.7109375" style="13" customWidth="1"/>
    <col min="5" max="7" width="23.7109375" style="5" customWidth="1"/>
    <col min="8" max="16384" width="9.140625" style="5" customWidth="1"/>
  </cols>
  <sheetData>
    <row r="1" spans="1:7" ht="25.5" customHeight="1">
      <c r="A1" s="98" t="s">
        <v>75</v>
      </c>
      <c r="B1" s="98"/>
      <c r="C1" s="98"/>
      <c r="D1" s="98"/>
      <c r="E1" s="98"/>
      <c r="F1" s="98"/>
      <c r="G1" s="98"/>
    </row>
    <row r="2" spans="1:7" ht="15">
      <c r="A2" s="99" t="s">
        <v>67</v>
      </c>
      <c r="B2" s="99"/>
      <c r="C2" s="99"/>
      <c r="D2" s="99"/>
      <c r="E2" s="99"/>
      <c r="F2" s="99"/>
      <c r="G2" s="99"/>
    </row>
    <row r="3" ht="7.5" customHeight="1" thickBot="1"/>
    <row r="4" spans="2:7" s="10" customFormat="1" ht="35.1" customHeight="1" thickBot="1">
      <c r="B4" s="92" t="s">
        <v>146</v>
      </c>
      <c r="C4" s="93"/>
      <c r="D4" s="100" t="s">
        <v>147</v>
      </c>
      <c r="E4" s="100"/>
      <c r="F4" s="90" t="s">
        <v>148</v>
      </c>
      <c r="G4" s="91"/>
    </row>
    <row r="5" spans="1:7" s="10" customFormat="1" ht="41.25" customHeight="1" thickBot="1">
      <c r="A5" s="30" t="s">
        <v>73</v>
      </c>
      <c r="B5" s="96" t="s">
        <v>74</v>
      </c>
      <c r="C5" s="97"/>
      <c r="D5" s="101" t="s">
        <v>74</v>
      </c>
      <c r="E5" s="101"/>
      <c r="F5" s="94" t="s">
        <v>74</v>
      </c>
      <c r="G5" s="95"/>
    </row>
    <row r="6" spans="1:7" s="10" customFormat="1" ht="27.75" customHeight="1">
      <c r="A6" s="19" t="s">
        <v>0</v>
      </c>
      <c r="B6" s="65" t="s">
        <v>69</v>
      </c>
      <c r="C6" s="66" t="s">
        <v>71</v>
      </c>
      <c r="D6" s="71" t="s">
        <v>70</v>
      </c>
      <c r="E6" s="68" t="s">
        <v>71</v>
      </c>
      <c r="F6" s="67" t="s">
        <v>70</v>
      </c>
      <c r="G6" s="53" t="s">
        <v>71</v>
      </c>
    </row>
    <row r="7" spans="1:7" ht="25.5">
      <c r="A7" s="34" t="s">
        <v>130</v>
      </c>
      <c r="B7" s="38" t="s">
        <v>142</v>
      </c>
      <c r="C7" s="57"/>
      <c r="D7" s="9" t="s">
        <v>121</v>
      </c>
      <c r="E7" s="15"/>
      <c r="F7" s="9" t="s">
        <v>95</v>
      </c>
      <c r="G7" s="41"/>
    </row>
    <row r="8" spans="1:7" ht="38.25">
      <c r="A8" s="34" t="s">
        <v>131</v>
      </c>
      <c r="B8" s="38" t="s">
        <v>76</v>
      </c>
      <c r="C8" s="57"/>
      <c r="D8" s="3" t="s">
        <v>22</v>
      </c>
      <c r="E8" s="55"/>
      <c r="F8" s="3" t="s">
        <v>22</v>
      </c>
      <c r="G8" s="47"/>
    </row>
    <row r="9" spans="1:7" ht="38.25">
      <c r="A9" s="34" t="s">
        <v>126</v>
      </c>
      <c r="B9" s="77">
        <v>1</v>
      </c>
      <c r="C9" s="57"/>
      <c r="D9" s="3" t="s">
        <v>22</v>
      </c>
      <c r="E9" s="55"/>
      <c r="F9" s="3" t="s">
        <v>22</v>
      </c>
      <c r="G9" s="47"/>
    </row>
    <row r="10" spans="1:7" ht="15">
      <c r="A10" s="34" t="s">
        <v>129</v>
      </c>
      <c r="B10" s="77" t="s">
        <v>14</v>
      </c>
      <c r="C10" s="57"/>
      <c r="D10" s="3" t="s">
        <v>22</v>
      </c>
      <c r="E10" s="55"/>
      <c r="F10" s="3" t="s">
        <v>22</v>
      </c>
      <c r="G10" s="47"/>
    </row>
    <row r="11" spans="1:7" ht="15">
      <c r="A11" s="34" t="s">
        <v>127</v>
      </c>
      <c r="B11" s="77">
        <v>2</v>
      </c>
      <c r="C11" s="57"/>
      <c r="D11" s="3" t="s">
        <v>22</v>
      </c>
      <c r="E11" s="55"/>
      <c r="F11" s="3" t="s">
        <v>22</v>
      </c>
      <c r="G11" s="47"/>
    </row>
    <row r="12" spans="1:7" ht="38.25">
      <c r="A12" s="34" t="s">
        <v>128</v>
      </c>
      <c r="B12" s="77" t="s">
        <v>14</v>
      </c>
      <c r="C12" s="57"/>
      <c r="D12" s="3" t="s">
        <v>22</v>
      </c>
      <c r="E12" s="55"/>
      <c r="F12" s="3" t="s">
        <v>22</v>
      </c>
      <c r="G12" s="47"/>
    </row>
    <row r="13" spans="1:7" ht="18" customHeight="1">
      <c r="A13" s="21" t="s">
        <v>3</v>
      </c>
      <c r="B13" s="49"/>
      <c r="C13" s="58"/>
      <c r="D13" s="25"/>
      <c r="E13" s="2"/>
      <c r="F13" s="48"/>
      <c r="G13" s="14"/>
    </row>
    <row r="14" spans="1:7" ht="32.25" customHeight="1">
      <c r="A14" s="22" t="s">
        <v>4</v>
      </c>
      <c r="B14" s="38" t="s">
        <v>21</v>
      </c>
      <c r="C14" s="57"/>
      <c r="D14" s="9" t="s">
        <v>122</v>
      </c>
      <c r="E14" s="15"/>
      <c r="F14" s="9" t="s">
        <v>21</v>
      </c>
      <c r="G14" s="47"/>
    </row>
    <row r="15" spans="1:7" ht="32.25" customHeight="1">
      <c r="A15" s="23" t="s">
        <v>63</v>
      </c>
      <c r="B15" s="38" t="s">
        <v>77</v>
      </c>
      <c r="C15" s="57"/>
      <c r="D15" s="3" t="s">
        <v>22</v>
      </c>
      <c r="E15" s="16"/>
      <c r="F15" s="3" t="s">
        <v>22</v>
      </c>
      <c r="G15" s="47"/>
    </row>
    <row r="16" spans="1:7" ht="27" customHeight="1">
      <c r="A16" s="22" t="s">
        <v>5</v>
      </c>
      <c r="B16" s="38" t="s">
        <v>78</v>
      </c>
      <c r="C16" s="57"/>
      <c r="D16" s="9" t="s">
        <v>123</v>
      </c>
      <c r="E16" s="15"/>
      <c r="F16" s="9" t="s">
        <v>118</v>
      </c>
      <c r="G16" s="47"/>
    </row>
    <row r="17" spans="1:7" ht="19.5" customHeight="1">
      <c r="A17" s="23" t="s">
        <v>62</v>
      </c>
      <c r="B17" s="38" t="s">
        <v>22</v>
      </c>
      <c r="C17" s="57"/>
      <c r="D17" s="3" t="s">
        <v>22</v>
      </c>
      <c r="E17" s="15"/>
      <c r="F17" s="9" t="s">
        <v>22</v>
      </c>
      <c r="G17" s="47"/>
    </row>
    <row r="18" spans="1:7" ht="31.5" customHeight="1">
      <c r="A18" s="23" t="s">
        <v>79</v>
      </c>
      <c r="B18" s="38">
        <v>1</v>
      </c>
      <c r="C18" s="57"/>
      <c r="D18" s="3" t="s">
        <v>22</v>
      </c>
      <c r="E18" s="16"/>
      <c r="F18" s="3" t="s">
        <v>22</v>
      </c>
      <c r="G18" s="47"/>
    </row>
    <row r="19" spans="1:7" ht="18" customHeight="1">
      <c r="A19" s="21" t="s">
        <v>6</v>
      </c>
      <c r="B19" s="31"/>
      <c r="C19" s="59"/>
      <c r="D19" s="25"/>
      <c r="E19" s="2"/>
      <c r="F19" s="2"/>
      <c r="G19" s="32"/>
    </row>
    <row r="20" spans="1:7" ht="18" customHeight="1">
      <c r="A20" s="22" t="s">
        <v>7</v>
      </c>
      <c r="B20" s="38" t="s">
        <v>39</v>
      </c>
      <c r="C20" s="57"/>
      <c r="D20" s="9" t="s">
        <v>39</v>
      </c>
      <c r="E20" s="16"/>
      <c r="F20" s="9" t="s">
        <v>39</v>
      </c>
      <c r="G20" s="47"/>
    </row>
    <row r="21" spans="1:7" ht="18" customHeight="1">
      <c r="A21" s="22" t="s">
        <v>8</v>
      </c>
      <c r="B21" s="38" t="s">
        <v>50</v>
      </c>
      <c r="C21" s="57"/>
      <c r="D21" s="9" t="s">
        <v>119</v>
      </c>
      <c r="E21" s="15"/>
      <c r="F21" s="9" t="s">
        <v>119</v>
      </c>
      <c r="G21" s="47"/>
    </row>
    <row r="22" spans="1:7" ht="18" customHeight="1">
      <c r="A22" s="35" t="s">
        <v>96</v>
      </c>
      <c r="B22" s="31"/>
      <c r="C22" s="59"/>
      <c r="D22" s="25"/>
      <c r="E22" s="1"/>
      <c r="F22" s="2"/>
      <c r="G22" s="32"/>
    </row>
    <row r="23" spans="1:7" ht="18" customHeight="1">
      <c r="A23" s="34" t="s">
        <v>97</v>
      </c>
      <c r="B23" s="38" t="s">
        <v>14</v>
      </c>
      <c r="C23" s="57"/>
      <c r="D23" s="3" t="s">
        <v>22</v>
      </c>
      <c r="E23" s="15"/>
      <c r="F23" s="9" t="s">
        <v>14</v>
      </c>
      <c r="G23" s="47"/>
    </row>
    <row r="24" spans="1:7" ht="18" customHeight="1">
      <c r="A24" s="21" t="s">
        <v>9</v>
      </c>
      <c r="B24" s="31"/>
      <c r="C24" s="59"/>
      <c r="D24" s="25"/>
      <c r="E24" s="2"/>
      <c r="F24" s="2"/>
      <c r="G24" s="32"/>
    </row>
    <row r="25" spans="1:7" ht="15">
      <c r="A25" s="22" t="s">
        <v>1</v>
      </c>
      <c r="B25" s="38" t="s">
        <v>10</v>
      </c>
      <c r="C25" s="57"/>
      <c r="D25" s="9" t="s">
        <v>10</v>
      </c>
      <c r="E25" s="16"/>
      <c r="F25" s="9" t="s">
        <v>10</v>
      </c>
      <c r="G25" s="47"/>
    </row>
    <row r="26" spans="1:7" ht="15">
      <c r="A26" s="34" t="s">
        <v>82</v>
      </c>
      <c r="B26" s="38">
        <v>2</v>
      </c>
      <c r="C26" s="57"/>
      <c r="D26" s="9" t="s">
        <v>22</v>
      </c>
      <c r="E26" s="15"/>
      <c r="F26" s="3" t="s">
        <v>22</v>
      </c>
      <c r="G26" s="47"/>
    </row>
    <row r="27" spans="1:7" ht="15">
      <c r="A27" s="34" t="s">
        <v>83</v>
      </c>
      <c r="B27" s="38" t="s">
        <v>143</v>
      </c>
      <c r="C27" s="57"/>
      <c r="D27" s="9" t="s">
        <v>22</v>
      </c>
      <c r="E27" s="15"/>
      <c r="F27" s="3" t="s">
        <v>22</v>
      </c>
      <c r="G27" s="47"/>
    </row>
    <row r="28" spans="1:7" ht="18" customHeight="1">
      <c r="A28" s="21" t="s">
        <v>11</v>
      </c>
      <c r="B28" s="31"/>
      <c r="C28" s="59"/>
      <c r="D28" s="2"/>
      <c r="E28" s="2"/>
      <c r="F28" s="2"/>
      <c r="G28" s="32"/>
    </row>
    <row r="29" spans="1:7" ht="18" customHeight="1">
      <c r="A29" s="22" t="s">
        <v>1</v>
      </c>
      <c r="B29" s="38" t="s">
        <v>10</v>
      </c>
      <c r="C29" s="57"/>
      <c r="D29" s="9" t="s">
        <v>10</v>
      </c>
      <c r="E29" s="15"/>
      <c r="F29" s="9" t="s">
        <v>10</v>
      </c>
      <c r="G29" s="47"/>
    </row>
    <row r="30" spans="1:7" ht="18" customHeight="1">
      <c r="A30" s="21" t="s">
        <v>40</v>
      </c>
      <c r="B30" s="31"/>
      <c r="C30" s="59"/>
      <c r="D30" s="2"/>
      <c r="E30" s="1"/>
      <c r="F30" s="2"/>
      <c r="G30" s="32"/>
    </row>
    <row r="31" spans="1:7" ht="18" customHeight="1">
      <c r="A31" s="22" t="s">
        <v>1</v>
      </c>
      <c r="B31" s="38" t="s">
        <v>10</v>
      </c>
      <c r="C31" s="57"/>
      <c r="D31" s="9" t="s">
        <v>51</v>
      </c>
      <c r="E31" s="15"/>
      <c r="F31" s="9" t="s">
        <v>51</v>
      </c>
      <c r="G31" s="47"/>
    </row>
    <row r="32" spans="1:7" ht="15">
      <c r="A32" s="22" t="s">
        <v>12</v>
      </c>
      <c r="B32" s="38" t="s">
        <v>80</v>
      </c>
      <c r="C32" s="57"/>
      <c r="D32" s="9" t="s">
        <v>13</v>
      </c>
      <c r="E32" s="15"/>
      <c r="F32" s="9" t="s">
        <v>13</v>
      </c>
      <c r="G32" s="47"/>
    </row>
    <row r="33" spans="1:7" ht="25.5">
      <c r="A33" s="23" t="s">
        <v>81</v>
      </c>
      <c r="B33" s="38" t="s">
        <v>14</v>
      </c>
      <c r="C33" s="57"/>
      <c r="D33" s="11" t="s">
        <v>22</v>
      </c>
      <c r="E33" s="16"/>
      <c r="F33" s="3" t="s">
        <v>22</v>
      </c>
      <c r="G33" s="47"/>
    </row>
    <row r="34" spans="1:7" ht="15">
      <c r="A34" s="21" t="s">
        <v>60</v>
      </c>
      <c r="B34" s="31"/>
      <c r="C34" s="59"/>
      <c r="D34" s="3"/>
      <c r="E34" s="2"/>
      <c r="F34" s="2"/>
      <c r="G34" s="32"/>
    </row>
    <row r="35" spans="1:7" ht="25.5">
      <c r="A35" s="24" t="s">
        <v>59</v>
      </c>
      <c r="B35" s="38" t="s">
        <v>84</v>
      </c>
      <c r="C35" s="57"/>
      <c r="D35" s="3" t="s">
        <v>22</v>
      </c>
      <c r="E35" s="15"/>
      <c r="F35" s="3" t="s">
        <v>22</v>
      </c>
      <c r="G35" s="47"/>
    </row>
    <row r="36" spans="1:7" ht="29.25" customHeight="1">
      <c r="A36" s="21" t="s">
        <v>41</v>
      </c>
      <c r="B36" s="31"/>
      <c r="C36" s="59"/>
      <c r="D36" s="25"/>
      <c r="E36" s="69"/>
      <c r="F36" s="2"/>
      <c r="G36" s="32"/>
    </row>
    <row r="37" spans="1:7" ht="18" customHeight="1">
      <c r="A37" s="22" t="s">
        <v>15</v>
      </c>
      <c r="B37" s="38">
        <v>2</v>
      </c>
      <c r="C37" s="57"/>
      <c r="D37" s="9">
        <v>2</v>
      </c>
      <c r="E37" s="62"/>
      <c r="F37" s="9">
        <v>2</v>
      </c>
      <c r="G37" s="47"/>
    </row>
    <row r="38" spans="1:7" ht="18" customHeight="1">
      <c r="A38" s="22" t="s">
        <v>85</v>
      </c>
      <c r="B38" s="38">
        <v>2</v>
      </c>
      <c r="C38" s="57"/>
      <c r="D38" s="9">
        <v>2</v>
      </c>
      <c r="E38" s="62"/>
      <c r="F38" s="9">
        <v>2</v>
      </c>
      <c r="G38" s="47"/>
    </row>
    <row r="39" spans="1:7" ht="18" customHeight="1">
      <c r="A39" s="22" t="s">
        <v>58</v>
      </c>
      <c r="B39" s="38">
        <v>1</v>
      </c>
      <c r="C39" s="57"/>
      <c r="D39" s="3" t="s">
        <v>22</v>
      </c>
      <c r="E39" s="15"/>
      <c r="F39" s="9" t="s">
        <v>22</v>
      </c>
      <c r="G39" s="47"/>
    </row>
    <row r="40" spans="1:7" ht="18" customHeight="1">
      <c r="A40" s="22" t="s">
        <v>57</v>
      </c>
      <c r="B40" s="38">
        <v>1</v>
      </c>
      <c r="C40" s="57"/>
      <c r="D40" s="9" t="s">
        <v>52</v>
      </c>
      <c r="E40" s="63"/>
      <c r="F40" s="9" t="s">
        <v>52</v>
      </c>
      <c r="G40" s="47"/>
    </row>
    <row r="41" spans="1:7" ht="18" customHeight="1">
      <c r="A41" s="23" t="s">
        <v>56</v>
      </c>
      <c r="B41" s="38" t="s">
        <v>22</v>
      </c>
      <c r="C41" s="57"/>
      <c r="D41" s="9" t="s">
        <v>52</v>
      </c>
      <c r="E41" s="15"/>
      <c r="F41" s="9" t="s">
        <v>52</v>
      </c>
      <c r="G41" s="47"/>
    </row>
    <row r="42" spans="1:7" ht="28.5" customHeight="1">
      <c r="A42" s="22" t="s">
        <v>16</v>
      </c>
      <c r="B42" s="38" t="s">
        <v>132</v>
      </c>
      <c r="C42" s="57"/>
      <c r="D42" s="9" t="s">
        <v>124</v>
      </c>
      <c r="E42" s="63"/>
      <c r="F42" s="3" t="s">
        <v>120</v>
      </c>
      <c r="G42" s="47"/>
    </row>
    <row r="43" spans="1:7" ht="27.75" customHeight="1">
      <c r="A43" s="23" t="s">
        <v>133</v>
      </c>
      <c r="B43" s="77" t="s">
        <v>134</v>
      </c>
      <c r="C43" s="57"/>
      <c r="D43" s="9" t="s">
        <v>22</v>
      </c>
      <c r="E43" s="63"/>
      <c r="F43" s="3" t="s">
        <v>22</v>
      </c>
      <c r="G43" s="47"/>
    </row>
    <row r="44" spans="1:7" ht="23.25" customHeight="1">
      <c r="A44" s="34" t="s">
        <v>61</v>
      </c>
      <c r="B44" s="77" t="s">
        <v>134</v>
      </c>
      <c r="C44" s="57"/>
      <c r="D44" s="9" t="s">
        <v>22</v>
      </c>
      <c r="E44" s="63"/>
      <c r="F44" s="3" t="s">
        <v>22</v>
      </c>
      <c r="G44" s="47"/>
    </row>
    <row r="45" spans="1:7" ht="28.5" customHeight="1">
      <c r="A45" s="35" t="s">
        <v>135</v>
      </c>
      <c r="B45" s="31"/>
      <c r="C45" s="73"/>
      <c r="D45" s="2"/>
      <c r="E45" s="70"/>
      <c r="F45" s="25"/>
      <c r="G45" s="14"/>
    </row>
    <row r="46" spans="1:7" ht="28.5" customHeight="1">
      <c r="A46" s="34" t="s">
        <v>136</v>
      </c>
      <c r="B46" s="77" t="s">
        <v>14</v>
      </c>
      <c r="C46" s="57"/>
      <c r="D46" s="9" t="s">
        <v>22</v>
      </c>
      <c r="E46" s="63"/>
      <c r="F46" s="3" t="s">
        <v>22</v>
      </c>
      <c r="G46" s="47"/>
    </row>
    <row r="47" spans="1:7" ht="18" customHeight="1">
      <c r="A47" s="21" t="s">
        <v>17</v>
      </c>
      <c r="B47" s="31"/>
      <c r="C47" s="59"/>
      <c r="D47" s="25"/>
      <c r="E47" s="70"/>
      <c r="F47" s="2"/>
      <c r="G47" s="32"/>
    </row>
    <row r="48" spans="1:7" ht="29.25" customHeight="1">
      <c r="A48" s="22" t="s">
        <v>42</v>
      </c>
      <c r="B48" s="38" t="s">
        <v>86</v>
      </c>
      <c r="C48" s="57"/>
      <c r="D48" s="9" t="s">
        <v>43</v>
      </c>
      <c r="E48" s="63"/>
      <c r="F48" s="9" t="s">
        <v>43</v>
      </c>
      <c r="G48" s="47"/>
    </row>
    <row r="49" spans="1:7" ht="18" customHeight="1">
      <c r="A49" s="22" t="s">
        <v>44</v>
      </c>
      <c r="B49" s="38" t="s">
        <v>45</v>
      </c>
      <c r="C49" s="57"/>
      <c r="D49" s="9" t="s">
        <v>45</v>
      </c>
      <c r="E49" s="63"/>
      <c r="F49" s="9" t="s">
        <v>45</v>
      </c>
      <c r="G49" s="47"/>
    </row>
    <row r="50" spans="1:7" ht="18" customHeight="1">
      <c r="A50" s="21" t="s">
        <v>46</v>
      </c>
      <c r="B50" s="31"/>
      <c r="C50" s="59"/>
      <c r="D50" s="2"/>
      <c r="E50" s="70"/>
      <c r="F50" s="2"/>
      <c r="G50" s="32"/>
    </row>
    <row r="51" spans="1:7" ht="18" customHeight="1">
      <c r="A51" s="22" t="s">
        <v>44</v>
      </c>
      <c r="B51" s="38" t="s">
        <v>45</v>
      </c>
      <c r="C51" s="57"/>
      <c r="D51" s="9" t="s">
        <v>45</v>
      </c>
      <c r="E51" s="63"/>
      <c r="F51" s="9" t="s">
        <v>45</v>
      </c>
      <c r="G51" s="47"/>
    </row>
    <row r="52" spans="1:7" ht="31.5" customHeight="1">
      <c r="A52" s="22" t="s">
        <v>47</v>
      </c>
      <c r="B52" s="38" t="s">
        <v>87</v>
      </c>
      <c r="C52" s="57"/>
      <c r="D52" s="9" t="s">
        <v>48</v>
      </c>
      <c r="E52" s="63"/>
      <c r="F52" s="9" t="s">
        <v>48</v>
      </c>
      <c r="G52" s="47"/>
    </row>
    <row r="53" spans="1:7" ht="108">
      <c r="A53" s="20" t="s">
        <v>18</v>
      </c>
      <c r="B53" s="39" t="s">
        <v>66</v>
      </c>
      <c r="C53" s="60"/>
      <c r="D53" s="8" t="s">
        <v>65</v>
      </c>
      <c r="E53" s="63"/>
      <c r="F53" s="8" t="s">
        <v>65</v>
      </c>
      <c r="G53" s="47"/>
    </row>
    <row r="54" spans="1:7" ht="15">
      <c r="A54" s="36" t="s">
        <v>99</v>
      </c>
      <c r="B54" s="52">
        <v>13000</v>
      </c>
      <c r="C54" s="87"/>
      <c r="D54" s="86">
        <v>11000</v>
      </c>
      <c r="E54" s="84"/>
      <c r="F54" s="86">
        <v>13000</v>
      </c>
      <c r="G54" s="85"/>
    </row>
    <row r="55" spans="1:7" ht="15">
      <c r="A55" s="36" t="s">
        <v>98</v>
      </c>
      <c r="B55" s="52">
        <f>ROUND(B54/1.21,0)</f>
        <v>10744</v>
      </c>
      <c r="C55" s="87"/>
      <c r="D55" s="89">
        <f>ROUND(D54/1.21,0)</f>
        <v>9091</v>
      </c>
      <c r="E55" s="88"/>
      <c r="F55" s="89">
        <f>ROUND(F54/1.21,0)</f>
        <v>10744</v>
      </c>
      <c r="G55" s="85"/>
    </row>
    <row r="56" spans="1:7" ht="22.5" customHeight="1" thickBot="1">
      <c r="A56" s="12" t="s">
        <v>19</v>
      </c>
      <c r="B56" s="40" t="s">
        <v>49</v>
      </c>
      <c r="C56" s="61"/>
      <c r="D56" s="7" t="s">
        <v>49</v>
      </c>
      <c r="E56" s="64"/>
      <c r="F56" s="7" t="s">
        <v>49</v>
      </c>
      <c r="G56" s="50"/>
    </row>
    <row r="57" ht="15">
      <c r="D57" s="56"/>
    </row>
    <row r="58" ht="15">
      <c r="A58" s="5" t="s">
        <v>64</v>
      </c>
    </row>
    <row r="60" ht="38.25">
      <c r="A60" s="46" t="s">
        <v>72</v>
      </c>
    </row>
  </sheetData>
  <mergeCells count="8">
    <mergeCell ref="F4:G4"/>
    <mergeCell ref="B4:C4"/>
    <mergeCell ref="F5:G5"/>
    <mergeCell ref="B5:C5"/>
    <mergeCell ref="A1:G1"/>
    <mergeCell ref="A2:G2"/>
    <mergeCell ref="D4:E4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3251-9FDA-4D99-8987-94D0F1596494}">
  <sheetPr>
    <pageSetUpPr fitToPage="1"/>
  </sheetPr>
  <dimension ref="A1:E27"/>
  <sheetViews>
    <sheetView showGridLines="0" workbookViewId="0" topLeftCell="A1">
      <selection activeCell="A2" sqref="A2:E2"/>
    </sheetView>
  </sheetViews>
  <sheetFormatPr defaultColWidth="9.140625" defaultRowHeight="18.75" customHeight="1"/>
  <cols>
    <col min="1" max="1" width="30.57421875" style="5" customWidth="1"/>
    <col min="2" max="3" width="22.421875" style="5" customWidth="1"/>
    <col min="4" max="5" width="22.00390625" style="5" customWidth="1"/>
    <col min="6" max="16384" width="9.140625" style="5" customWidth="1"/>
  </cols>
  <sheetData>
    <row r="1" spans="1:5" ht="18.75" customHeight="1">
      <c r="A1" s="98" t="s">
        <v>75</v>
      </c>
      <c r="B1" s="98"/>
      <c r="C1" s="98"/>
      <c r="D1" s="98"/>
      <c r="E1" s="98"/>
    </row>
    <row r="2" spans="1:5" ht="18.75" customHeight="1">
      <c r="A2" s="99" t="s">
        <v>68</v>
      </c>
      <c r="B2" s="99"/>
      <c r="C2" s="99"/>
      <c r="D2" s="99"/>
      <c r="E2" s="99"/>
    </row>
    <row r="3" ht="7.5" customHeight="1" thickBot="1"/>
    <row r="4" spans="2:5" s="10" customFormat="1" ht="35.1" customHeight="1" thickBot="1">
      <c r="B4" s="103" t="s">
        <v>145</v>
      </c>
      <c r="C4" s="104"/>
      <c r="D4" s="105" t="s">
        <v>144</v>
      </c>
      <c r="E4" s="106"/>
    </row>
    <row r="5" spans="1:5" s="10" customFormat="1" ht="42" customHeight="1" thickBot="1">
      <c r="A5" s="30" t="s">
        <v>73</v>
      </c>
      <c r="B5" s="107" t="s">
        <v>74</v>
      </c>
      <c r="C5" s="108"/>
      <c r="D5" s="109" t="s">
        <v>74</v>
      </c>
      <c r="E5" s="110"/>
    </row>
    <row r="6" spans="1:5" s="10" customFormat="1" ht="29.25" customHeight="1">
      <c r="A6" s="19" t="s">
        <v>0</v>
      </c>
      <c r="B6" s="54" t="s">
        <v>70</v>
      </c>
      <c r="C6" s="68" t="s">
        <v>71</v>
      </c>
      <c r="D6" s="27" t="s">
        <v>70</v>
      </c>
      <c r="E6" s="29" t="s">
        <v>71</v>
      </c>
    </row>
    <row r="7" spans="1:5" ht="18" customHeight="1">
      <c r="A7" s="20" t="s">
        <v>24</v>
      </c>
      <c r="B7" s="38" t="s">
        <v>55</v>
      </c>
      <c r="C7" s="15"/>
      <c r="D7" s="3" t="s">
        <v>88</v>
      </c>
      <c r="E7" s="44"/>
    </row>
    <row r="8" spans="1:5" ht="18" customHeight="1">
      <c r="A8" s="28" t="s">
        <v>25</v>
      </c>
      <c r="B8" s="38" t="s">
        <v>20</v>
      </c>
      <c r="C8" s="15"/>
      <c r="D8" s="3" t="s">
        <v>20</v>
      </c>
      <c r="E8" s="44"/>
    </row>
    <row r="9" spans="1:5" ht="18" customHeight="1">
      <c r="A9" s="20" t="s">
        <v>26</v>
      </c>
      <c r="B9" s="38" t="s">
        <v>2</v>
      </c>
      <c r="C9" s="15"/>
      <c r="D9" s="3" t="s">
        <v>140</v>
      </c>
      <c r="E9" s="44"/>
    </row>
    <row r="10" spans="1:5" ht="18" customHeight="1">
      <c r="A10" s="20" t="s">
        <v>27</v>
      </c>
      <c r="B10" s="38" t="s">
        <v>28</v>
      </c>
      <c r="C10" s="15"/>
      <c r="D10" s="3" t="s">
        <v>141</v>
      </c>
      <c r="E10" s="44"/>
    </row>
    <row r="11" spans="1:5" ht="63.75" customHeight="1">
      <c r="A11" s="20" t="s">
        <v>29</v>
      </c>
      <c r="B11" s="38" t="s">
        <v>30</v>
      </c>
      <c r="C11" s="15"/>
      <c r="D11" s="3" t="s">
        <v>30</v>
      </c>
      <c r="E11" s="44"/>
    </row>
    <row r="12" spans="1:5" ht="18" customHeight="1">
      <c r="A12" s="20" t="s">
        <v>31</v>
      </c>
      <c r="B12" s="38" t="s">
        <v>54</v>
      </c>
      <c r="C12" s="15"/>
      <c r="D12" s="3" t="s">
        <v>54</v>
      </c>
      <c r="E12" s="44"/>
    </row>
    <row r="13" spans="1:5" ht="26.25" customHeight="1">
      <c r="A13" s="36" t="s">
        <v>90</v>
      </c>
      <c r="B13" s="38" t="s">
        <v>22</v>
      </c>
      <c r="C13" s="15"/>
      <c r="D13" s="3" t="s">
        <v>91</v>
      </c>
      <c r="E13" s="44"/>
    </row>
    <row r="14" spans="1:5" ht="18" customHeight="1">
      <c r="A14" s="36" t="s">
        <v>92</v>
      </c>
      <c r="B14" s="38" t="s">
        <v>22</v>
      </c>
      <c r="C14" s="15"/>
      <c r="D14" s="3" t="s">
        <v>93</v>
      </c>
      <c r="E14" s="44"/>
    </row>
    <row r="15" spans="1:5" ht="29.25" customHeight="1">
      <c r="A15" s="20" t="s">
        <v>32</v>
      </c>
      <c r="B15" s="38" t="s">
        <v>125</v>
      </c>
      <c r="C15" s="16"/>
      <c r="D15" s="3" t="s">
        <v>94</v>
      </c>
      <c r="E15" s="44"/>
    </row>
    <row r="16" spans="1:5" ht="18" customHeight="1">
      <c r="A16" s="20" t="s">
        <v>33</v>
      </c>
      <c r="B16" s="38" t="s">
        <v>34</v>
      </c>
      <c r="C16" s="17"/>
      <c r="D16" s="3" t="s">
        <v>34</v>
      </c>
      <c r="E16" s="44"/>
    </row>
    <row r="17" spans="1:5" ht="18" customHeight="1">
      <c r="A17" s="21" t="s">
        <v>35</v>
      </c>
      <c r="B17" s="31"/>
      <c r="C17" s="15"/>
      <c r="D17" s="25"/>
      <c r="E17" s="44"/>
    </row>
    <row r="18" spans="1:5" ht="24.75" customHeight="1">
      <c r="A18" s="22" t="s">
        <v>36</v>
      </c>
      <c r="B18" s="45" t="s">
        <v>37</v>
      </c>
      <c r="C18" s="17"/>
      <c r="D18" s="78" t="s">
        <v>137</v>
      </c>
      <c r="E18" s="44"/>
    </row>
    <row r="19" spans="1:5" ht="18" customHeight="1">
      <c r="A19" s="22" t="s">
        <v>38</v>
      </c>
      <c r="B19" s="72" t="s">
        <v>53</v>
      </c>
      <c r="C19" s="15"/>
      <c r="D19" s="78" t="s">
        <v>53</v>
      </c>
      <c r="E19" s="44"/>
    </row>
    <row r="20" spans="1:5" ht="18" customHeight="1">
      <c r="A20" s="74" t="s">
        <v>138</v>
      </c>
      <c r="B20" s="45" t="s">
        <v>22</v>
      </c>
      <c r="C20" s="75"/>
      <c r="D20" s="79" t="s">
        <v>139</v>
      </c>
      <c r="E20" s="76"/>
    </row>
    <row r="21" spans="1:5" ht="18" customHeight="1">
      <c r="A21" s="36" t="s">
        <v>99</v>
      </c>
      <c r="B21" s="80">
        <v>3100</v>
      </c>
      <c r="C21" s="81"/>
      <c r="D21" s="82">
        <v>4300</v>
      </c>
      <c r="E21" s="83"/>
    </row>
    <row r="22" spans="1:5" ht="18" customHeight="1">
      <c r="A22" s="36" t="s">
        <v>98</v>
      </c>
      <c r="B22" s="52">
        <f>ROUND(B21/1.21,0)</f>
        <v>2562</v>
      </c>
      <c r="C22" s="87"/>
      <c r="D22" s="89">
        <f>ROUND(D21/1.21,0)</f>
        <v>3554</v>
      </c>
      <c r="E22" s="83"/>
    </row>
    <row r="23" spans="1:5" ht="18" customHeight="1" thickBot="1">
      <c r="A23" s="12" t="s">
        <v>19</v>
      </c>
      <c r="B23" s="40" t="s">
        <v>23</v>
      </c>
      <c r="C23" s="18"/>
      <c r="D23" s="4" t="s">
        <v>89</v>
      </c>
      <c r="E23" s="26"/>
    </row>
    <row r="24" spans="2:3" ht="18.75" customHeight="1">
      <c r="B24" s="6"/>
      <c r="C24" s="6"/>
    </row>
    <row r="25" spans="1:3" ht="18.75" customHeight="1">
      <c r="A25" s="102" t="s">
        <v>72</v>
      </c>
      <c r="B25" s="102"/>
      <c r="C25" s="102"/>
    </row>
    <row r="26" spans="2:3" ht="18.75" customHeight="1">
      <c r="B26" s="6"/>
      <c r="C26" s="6"/>
    </row>
    <row r="27" spans="2:3" ht="18.75" customHeight="1">
      <c r="B27" s="6"/>
      <c r="C27" s="6"/>
    </row>
  </sheetData>
  <mergeCells count="7">
    <mergeCell ref="A25:C25"/>
    <mergeCell ref="B4:C4"/>
    <mergeCell ref="D4:E4"/>
    <mergeCell ref="A1:E1"/>
    <mergeCell ref="A2:E2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CE32-1295-41A6-AC05-283335E63598}">
  <sheetPr>
    <pageSetUpPr fitToPage="1"/>
  </sheetPr>
  <dimension ref="A1:C27"/>
  <sheetViews>
    <sheetView showGridLines="0" tabSelected="1" workbookViewId="0" topLeftCell="A1">
      <selection activeCell="B20" sqref="B20"/>
    </sheetView>
  </sheetViews>
  <sheetFormatPr defaultColWidth="9.140625" defaultRowHeight="18.75" customHeight="1"/>
  <cols>
    <col min="1" max="1" width="30.57421875" style="5" customWidth="1"/>
    <col min="2" max="3" width="23.7109375" style="5" customWidth="1"/>
    <col min="4" max="16384" width="9.140625" style="5" customWidth="1"/>
  </cols>
  <sheetData>
    <row r="1" spans="1:3" ht="18.75" customHeight="1">
      <c r="A1" s="111" t="s">
        <v>117</v>
      </c>
      <c r="B1" s="112"/>
      <c r="C1" s="112"/>
    </row>
    <row r="2" spans="1:3" ht="18.75" customHeight="1">
      <c r="A2" s="113" t="s">
        <v>116</v>
      </c>
      <c r="B2" s="113"/>
      <c r="C2" s="113"/>
    </row>
    <row r="3" ht="6" customHeight="1" thickBot="1"/>
    <row r="4" spans="2:3" s="10" customFormat="1" ht="35.1" customHeight="1" thickBot="1">
      <c r="B4" s="103" t="s">
        <v>115</v>
      </c>
      <c r="C4" s="91"/>
    </row>
    <row r="5" spans="1:3" s="10" customFormat="1" ht="45.75" customHeight="1" thickBot="1">
      <c r="A5" s="30" t="s">
        <v>73</v>
      </c>
      <c r="B5" s="107" t="s">
        <v>74</v>
      </c>
      <c r="C5" s="110"/>
    </row>
    <row r="6" spans="1:3" s="10" customFormat="1" ht="35.1" customHeight="1">
      <c r="A6" s="33" t="s">
        <v>0</v>
      </c>
      <c r="B6" s="54" t="s">
        <v>70</v>
      </c>
      <c r="C6" s="53" t="s">
        <v>71</v>
      </c>
    </row>
    <row r="7" spans="1:3" ht="18" customHeight="1">
      <c r="A7" s="36" t="s">
        <v>24</v>
      </c>
      <c r="B7" s="38" t="s">
        <v>114</v>
      </c>
      <c r="C7" s="41"/>
    </row>
    <row r="8" spans="1:3" ht="18" customHeight="1">
      <c r="A8" s="28" t="s">
        <v>25</v>
      </c>
      <c r="B8" s="38" t="s">
        <v>14</v>
      </c>
      <c r="C8" s="41"/>
    </row>
    <row r="9" spans="1:3" ht="18" customHeight="1">
      <c r="A9" s="36" t="s">
        <v>113</v>
      </c>
      <c r="B9" s="38" t="s">
        <v>112</v>
      </c>
      <c r="C9" s="41"/>
    </row>
    <row r="10" spans="1:3" ht="34.5" customHeight="1">
      <c r="A10" s="36" t="s">
        <v>111</v>
      </c>
      <c r="B10" s="38" t="s">
        <v>110</v>
      </c>
      <c r="C10" s="41"/>
    </row>
    <row r="11" spans="1:3" ht="18" customHeight="1">
      <c r="A11" s="36" t="s">
        <v>31</v>
      </c>
      <c r="B11" s="38" t="s">
        <v>109</v>
      </c>
      <c r="C11" s="41"/>
    </row>
    <row r="12" spans="1:3" ht="29.25" customHeight="1">
      <c r="A12" s="36" t="s">
        <v>32</v>
      </c>
      <c r="B12" s="38" t="s">
        <v>108</v>
      </c>
      <c r="C12" s="41"/>
    </row>
    <row r="13" spans="1:3" ht="18" customHeight="1">
      <c r="A13" s="36" t="s">
        <v>33</v>
      </c>
      <c r="B13" s="38" t="s">
        <v>107</v>
      </c>
      <c r="C13" s="41"/>
    </row>
    <row r="14" spans="1:3" ht="22.5" customHeight="1">
      <c r="A14" s="36" t="s">
        <v>106</v>
      </c>
      <c r="B14" s="38" t="s">
        <v>14</v>
      </c>
      <c r="C14" s="41"/>
    </row>
    <row r="15" spans="1:3" ht="18.75" customHeight="1">
      <c r="A15" s="36" t="s">
        <v>105</v>
      </c>
      <c r="B15" s="38" t="s">
        <v>14</v>
      </c>
      <c r="C15" s="41"/>
    </row>
    <row r="16" spans="1:3" ht="18.75" customHeight="1">
      <c r="A16" s="36" t="s">
        <v>104</v>
      </c>
      <c r="B16" s="38" t="s">
        <v>14</v>
      </c>
      <c r="C16" s="41"/>
    </row>
    <row r="17" spans="1:3" ht="18.75" customHeight="1">
      <c r="A17" s="36" t="s">
        <v>103</v>
      </c>
      <c r="B17" s="38" t="s">
        <v>22</v>
      </c>
      <c r="C17" s="41"/>
    </row>
    <row r="18" spans="1:3" ht="18.75" customHeight="1">
      <c r="A18" s="36" t="s">
        <v>102</v>
      </c>
      <c r="B18" s="38" t="s">
        <v>14</v>
      </c>
      <c r="C18" s="41"/>
    </row>
    <row r="19" spans="1:3" ht="18.75" customHeight="1">
      <c r="A19" s="36" t="s">
        <v>101</v>
      </c>
      <c r="B19" s="38" t="s">
        <v>100</v>
      </c>
      <c r="C19" s="41"/>
    </row>
    <row r="20" spans="1:3" ht="88.5" customHeight="1">
      <c r="A20" s="36" t="s">
        <v>18</v>
      </c>
      <c r="B20" s="39" t="s">
        <v>149</v>
      </c>
      <c r="C20" s="42"/>
    </row>
    <row r="21" spans="1:3" ht="18" customHeight="1">
      <c r="A21" s="36" t="s">
        <v>99</v>
      </c>
      <c r="B21" s="52">
        <v>8000</v>
      </c>
      <c r="C21" s="51"/>
    </row>
    <row r="22" spans="1:3" ht="18" customHeight="1">
      <c r="A22" s="36" t="s">
        <v>98</v>
      </c>
      <c r="B22" s="52">
        <f>ROUND(B21/1.21,0)</f>
        <v>6612</v>
      </c>
      <c r="C22" s="51"/>
    </row>
    <row r="23" spans="1:3" ht="18.75" customHeight="1" thickBot="1">
      <c r="A23" s="37" t="s">
        <v>19</v>
      </c>
      <c r="B23" s="40" t="s">
        <v>23</v>
      </c>
      <c r="C23" s="43"/>
    </row>
    <row r="24" spans="2:3" ht="18.75" customHeight="1">
      <c r="B24" s="6"/>
      <c r="C24" s="6"/>
    </row>
    <row r="25" spans="1:2" ht="18.75" customHeight="1">
      <c r="A25" s="102" t="s">
        <v>72</v>
      </c>
      <c r="B25" s="102"/>
    </row>
    <row r="26" spans="2:3" ht="18.75" customHeight="1">
      <c r="B26" s="6"/>
      <c r="C26" s="6"/>
    </row>
    <row r="27" spans="2:3" ht="18.75" customHeight="1">
      <c r="B27" s="6"/>
      <c r="C27" s="6"/>
    </row>
  </sheetData>
  <mergeCells count="5">
    <mergeCell ref="A1:C1"/>
    <mergeCell ref="A2:C2"/>
    <mergeCell ref="B4:C4"/>
    <mergeCell ref="B5:C5"/>
    <mergeCell ref="A25:B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purl.org/dc/elements/1.1/"/>
    <ds:schemaRef ds:uri="3242a207-232e-4ab2-99aa-e14a4a2c43fc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f89f3b2-28a9-4f01-9c73-1e0cfb4545f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2019-10-09T09:55:00Z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