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66925"/>
  <bookViews>
    <workbookView xWindow="65416" yWindow="65416" windowWidth="29040" windowHeight="17640" activeTab="3"/>
  </bookViews>
  <sheets>
    <sheet name="Stolní počítač" sheetId="11" r:id="rId1"/>
    <sheet name="Monitor" sheetId="5" r:id="rId2"/>
    <sheet name="Notebook" sheetId="13" r:id="rId3"/>
    <sheet name="Tablety" sheetId="1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<sst xmlns="http://schemas.openxmlformats.org/spreadsheetml/2006/main" count="227" uniqueCount="137">
  <si>
    <t>Technický parametr</t>
  </si>
  <si>
    <t xml:space="preserve"> - Typ</t>
  </si>
  <si>
    <t>LCD/LED</t>
  </si>
  <si>
    <t>Procesor</t>
  </si>
  <si>
    <t xml:space="preserve"> - Minimální výkon dle PassMark - CPU Mark</t>
  </si>
  <si>
    <t>Paměť RAM (min. velikost)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</si>
  <si>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</si>
  <si>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</si>
  <si>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</si>
  <si>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</si>
  <si>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</si>
  <si>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</si>
  <si>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</si>
  <si>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</si>
  <si>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</si>
  <si>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 xml:space="preserve"> - USB 2.0</t>
  </si>
  <si>
    <t xml:space="preserve"> - USB 3.0</t>
  </si>
  <si>
    <t>Klávesnice</t>
  </si>
  <si>
    <t>Operační systém</t>
  </si>
  <si>
    <t>Záruka min.</t>
  </si>
  <si>
    <t>NE</t>
  </si>
  <si>
    <t>CZ lokalizace; 64-bitová verze; pro firemní použití; plně kompatibilní se stávajícím SW jednotlivých zadavatelů, tj. s MS Windows a dalším SW na plaformě Windows; rozšířená podpora min. do r. 2025</t>
  </si>
  <si>
    <t>8 000 bodů</t>
  </si>
  <si>
    <t>4 GB</t>
  </si>
  <si>
    <t>x</t>
  </si>
  <si>
    <t>24 měsíců</t>
  </si>
  <si>
    <t>Úhlopříčka</t>
  </si>
  <si>
    <t>Dotykový displej</t>
  </si>
  <si>
    <t>Technologie obrazu</t>
  </si>
  <si>
    <t>Typ displeje</t>
  </si>
  <si>
    <t>IPS</t>
  </si>
  <si>
    <t>Poměr stran</t>
  </si>
  <si>
    <t>16:9 nebo 16:10</t>
  </si>
  <si>
    <t>Rozlišení</t>
  </si>
  <si>
    <t>min. 1920 x 1080</t>
  </si>
  <si>
    <t>Grafické vstupy min.</t>
  </si>
  <si>
    <t>Povrch zobrazovací plochy</t>
  </si>
  <si>
    <t>matný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</si>
  <si>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</si>
  <si>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</si>
  <si>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</si>
  <si>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</si>
  <si>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>D-SUB (VGA) a HDMI nebo DVI nebo DP</t>
  </si>
  <si>
    <t>1 / SSD</t>
  </si>
  <si>
    <t>dedikovaná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</si>
  <si>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</si>
  <si>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</si>
  <si>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</si>
  <si>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</si>
  <si>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</si>
  <si>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</si>
  <si>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</si>
  <si>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</si>
  <si>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</si>
  <si>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</si>
  <si>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 xml:space="preserve">24" </t>
  </si>
  <si>
    <t>Monitor typ I</t>
  </si>
  <si>
    <t>16 GB DDR 4</t>
  </si>
  <si>
    <t>8 GB DDR 4</t>
  </si>
  <si>
    <t>Stolní počítač - typ II</t>
  </si>
  <si>
    <t>integrovaná /RJ45</t>
  </si>
  <si>
    <t>min. 1xDVI-D + redukce na VGA; min 1xHDMI; min 1xDisplayPort</t>
  </si>
  <si>
    <t>min. 1xVGA; min. 1x HDMI</t>
  </si>
  <si>
    <t>minimální výkon podle Passmark - G3D Mark</t>
  </si>
  <si>
    <t>DVD-RW</t>
  </si>
  <si>
    <t>Optická mechanika</t>
  </si>
  <si>
    <t>240 GB</t>
  </si>
  <si>
    <t xml:space="preserve"> - Výstupy</t>
  </si>
  <si>
    <t xml:space="preserve"> -  Výstupy na sluchátka / mikrofon</t>
  </si>
  <si>
    <t>ANO - vpředu</t>
  </si>
  <si>
    <t>10 000 bodů</t>
  </si>
  <si>
    <t xml:space="preserve"> - Konstrukční provedení jednotky</t>
  </si>
  <si>
    <t>3000 bodů</t>
  </si>
  <si>
    <t>maximální velikost SFF</t>
  </si>
  <si>
    <t>maximálně Mini tower</t>
  </si>
  <si>
    <t>480 GB (SSD)</t>
  </si>
  <si>
    <t>Stolní počítače</t>
  </si>
  <si>
    <t>Monitory</t>
  </si>
  <si>
    <t>Název a výrobce zboží</t>
  </si>
  <si>
    <t>Požadovaný parametr</t>
  </si>
  <si>
    <t>Nabízený paramter *</t>
  </si>
  <si>
    <t>Maximální cena s DPH</t>
  </si>
  <si>
    <t>Maximální cena bez DPH</t>
  </si>
  <si>
    <t>[doplní dodavatel]</t>
  </si>
  <si>
    <t>Stolní počítač - typ I</t>
  </si>
  <si>
    <t>* Dodavatel doplní do modrých polí jím nabízené parametry</t>
  </si>
  <si>
    <t>Nabízený parametr *</t>
  </si>
  <si>
    <t>Notebook - typ I</t>
  </si>
  <si>
    <t>Display</t>
  </si>
  <si>
    <t xml:space="preserve"> - Úhlopříčka</t>
  </si>
  <si>
    <t>15,6"</t>
  </si>
  <si>
    <t xml:space="preserve"> - Rozlišení</t>
  </si>
  <si>
    <t>FullHD 1920x1080</t>
  </si>
  <si>
    <t>8000 bodů</t>
  </si>
  <si>
    <t xml:space="preserve"> - Min. velikost</t>
  </si>
  <si>
    <t>8 GB</t>
  </si>
  <si>
    <t>1 / SSD nebo NVMe</t>
  </si>
  <si>
    <t>250 GB</t>
  </si>
  <si>
    <t>integrovaná (ve smyslu integrovaného GPU v rámci CPU)</t>
  </si>
  <si>
    <t>Síťové adaptéry</t>
  </si>
  <si>
    <t xml:space="preserve"> - Síťová karta - typ</t>
  </si>
  <si>
    <t xml:space="preserve"> - Wi-fi</t>
  </si>
  <si>
    <t xml:space="preserve"> - BlueTooth</t>
  </si>
  <si>
    <t>Rozhraní - minimální počty všech typů</t>
  </si>
  <si>
    <t xml:space="preserve"> - USB-C</t>
  </si>
  <si>
    <t xml:space="preserve"> - Digitální video výstup </t>
  </si>
  <si>
    <t>HDMI</t>
  </si>
  <si>
    <t xml:space="preserve"> - čtečka paměťových karet SD</t>
  </si>
  <si>
    <t xml:space="preserve"> - inetgrovaná čtečka čipových karet</t>
  </si>
  <si>
    <t xml:space="preserve"> - dokovací konektor</t>
  </si>
  <si>
    <t xml:space="preserve"> - dokovací stanice součástí dodávky</t>
  </si>
  <si>
    <t>Ostatní</t>
  </si>
  <si>
    <t>CZ - numerická</t>
  </si>
  <si>
    <t>Parametry dokovací stanice min.</t>
  </si>
  <si>
    <t>2x grafický výstup (VGA, HDMI); 2x USB 3.0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</si>
  <si>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</si>
  <si>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Notebook</t>
  </si>
  <si>
    <t xml:space="preserve">Název a výrobce zboží </t>
  </si>
  <si>
    <t>Příloha č. 3 Výzvy – Technická specifikace předmětu plnění</t>
  </si>
  <si>
    <t>Tablety</t>
  </si>
  <si>
    <t>Tablet - typ I</t>
  </si>
  <si>
    <t xml:space="preserve">9,7" </t>
  </si>
  <si>
    <t>Velikost operační paměti min.</t>
  </si>
  <si>
    <t>2 GB</t>
  </si>
  <si>
    <t>Paměť min. velikost</t>
  </si>
  <si>
    <t>128 GB</t>
  </si>
  <si>
    <t>min. 2048 x 1536</t>
  </si>
  <si>
    <t>lesklý</t>
  </si>
  <si>
    <t>Wi-fi</t>
  </si>
  <si>
    <t>BlueTooth</t>
  </si>
  <si>
    <t>Slot na pamětovou kartu</t>
  </si>
  <si>
    <t>SIM</t>
  </si>
  <si>
    <t>4G/LTE</t>
  </si>
  <si>
    <t>Kapacita baterie min.</t>
  </si>
  <si>
    <t>CZ lokalizace; iOS</t>
  </si>
  <si>
    <r>
      <t>Příloha č. 3 Výzvy k podání nabídek</t>
    </r>
    <r>
      <rPr>
        <sz val="11"/>
        <color theme="1"/>
        <rFont val="Segoe UI"/>
        <family val="2"/>
      </rPr>
      <t xml:space="preserve"> – Technická specifikace předmětu plnění</t>
    </r>
  </si>
  <si>
    <r>
      <t>Příloha č. 3 Výzvy k podání nabídek</t>
    </r>
    <r>
      <rPr>
        <sz val="12"/>
        <color theme="1"/>
        <rFont val="Segoe UI"/>
        <family val="2"/>
      </rPr>
      <t xml:space="preserve"> – Technická specifikace předmětu plnění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</si>
</sst>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35">
    <xf numFmtId="0" fontId="0" fillId="0" borderId="0" xfId="0"/>
    <xf numFmtId="0" fontId="3" fillId="0" borderId="0" xfId="31" applyFont="1" applyBorder="1" applyAlignment="1">
      <alignment vertical="center" wrapText="1"/>
      <protection/>
    </xf>
    <xf numFmtId="0" fontId="3" fillId="0" borderId="0" xfId="31" applyFont="1" applyFill="1" applyBorder="1" applyAlignment="1">
      <alignment vertical="center" wrapText="1"/>
      <protection/>
    </xf>
    <xf numFmtId="0" fontId="4" fillId="0" borderId="0" xfId="31" applyFont="1" applyBorder="1" applyAlignment="1">
      <alignment vertical="center" wrapText="1"/>
      <protection/>
    </xf>
    <xf numFmtId="0" fontId="5" fillId="2" borderId="1" xfId="31" applyFont="1" applyFill="1" applyBorder="1" applyAlignment="1" applyProtection="1">
      <alignment horizontal="center" vertical="center" wrapText="1"/>
      <protection/>
    </xf>
    <xf numFmtId="0" fontId="3" fillId="0" borderId="0" xfId="31" applyFont="1" applyAlignment="1">
      <alignment vertical="center" wrapText="1"/>
      <protection/>
    </xf>
    <xf numFmtId="0" fontId="4" fillId="0" borderId="0" xfId="31" applyFont="1" applyAlignment="1">
      <alignment vertical="center" wrapText="1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/>
    <xf numFmtId="0" fontId="0" fillId="0" borderId="0" xfId="0"/>
    <xf numFmtId="0" fontId="6" fillId="2" borderId="2" xfId="31" applyFont="1" applyFill="1" applyBorder="1" applyAlignment="1">
      <alignment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0" fontId="5" fillId="0" borderId="4" xfId="31" applyFont="1" applyBorder="1" applyAlignment="1">
      <alignment horizontal="center" vertical="center" wrapText="1"/>
      <protection/>
    </xf>
    <xf numFmtId="0" fontId="7" fillId="0" borderId="2" xfId="31" applyFont="1" applyBorder="1" applyAlignment="1">
      <alignment horizontal="center" vertical="center" wrapText="1"/>
      <protection/>
    </xf>
    <xf numFmtId="0" fontId="5" fillId="0" borderId="2" xfId="31" applyFont="1" applyBorder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5" fillId="0" borderId="2" xfId="31" applyFont="1" applyFill="1" applyBorder="1" applyAlignment="1">
      <alignment horizontal="center" vertical="center" wrapText="1"/>
      <protection/>
    </xf>
    <xf numFmtId="164" fontId="5" fillId="0" borderId="5" xfId="31" applyNumberFormat="1" applyFont="1" applyBorder="1" applyAlignment="1">
      <alignment horizontal="center" vertical="center" wrapText="1"/>
      <protection/>
    </xf>
    <xf numFmtId="0" fontId="6" fillId="2" borderId="1" xfId="31" applyFont="1" applyFill="1" applyBorder="1" applyAlignment="1">
      <alignment vertical="center" wrapText="1"/>
      <protection/>
    </xf>
    <xf numFmtId="0" fontId="4" fillId="2" borderId="6" xfId="31" applyFont="1" applyFill="1" applyBorder="1" applyAlignment="1">
      <alignment vertical="center" wrapText="1"/>
      <protection/>
    </xf>
    <xf numFmtId="0" fontId="5" fillId="0" borderId="7" xfId="31" applyFont="1" applyBorder="1" applyAlignment="1">
      <alignment vertical="center" wrapText="1"/>
      <protection/>
    </xf>
    <xf numFmtId="0" fontId="6" fillId="2" borderId="7" xfId="31" applyFont="1" applyFill="1" applyBorder="1" applyAlignment="1">
      <alignment vertical="center" wrapText="1"/>
      <protection/>
    </xf>
    <xf numFmtId="0" fontId="5" fillId="0" borderId="7" xfId="31" applyFont="1" applyFill="1" applyBorder="1" applyAlignment="1">
      <alignment vertical="center" wrapText="1"/>
      <protection/>
    </xf>
    <xf numFmtId="0" fontId="6" fillId="0" borderId="7" xfId="31" applyFont="1" applyBorder="1" applyAlignment="1">
      <alignment vertical="center" wrapText="1"/>
      <protection/>
    </xf>
    <xf numFmtId="0" fontId="6" fillId="0" borderId="7" xfId="31" applyFont="1" applyFill="1" applyBorder="1" applyAlignment="1">
      <alignment vertical="center" wrapText="1"/>
      <protection/>
    </xf>
    <xf numFmtId="0" fontId="6" fillId="0" borderId="8" xfId="31" applyFont="1" applyBorder="1" applyAlignment="1">
      <alignment vertical="center" wrapText="1"/>
      <protection/>
    </xf>
    <xf numFmtId="0" fontId="5" fillId="0" borderId="3" xfId="31" applyFont="1" applyFill="1" applyBorder="1" applyAlignment="1">
      <alignment horizontal="center" vertical="center" wrapText="1"/>
      <protection/>
    </xf>
    <xf numFmtId="0" fontId="5" fillId="0" borderId="3" xfId="31" applyFont="1" applyBorder="1" applyAlignment="1">
      <alignment horizontal="center" vertical="center" wrapText="1"/>
      <protection/>
    </xf>
    <xf numFmtId="0" fontId="7" fillId="0" borderId="3" xfId="31" applyFont="1" applyBorder="1" applyAlignment="1">
      <alignment horizontal="center" vertical="center" wrapText="1"/>
      <protection/>
    </xf>
    <xf numFmtId="0" fontId="5" fillId="0" borderId="9" xfId="31" applyFont="1" applyBorder="1" applyAlignment="1">
      <alignment horizontal="center" vertical="center" wrapText="1"/>
      <protection/>
    </xf>
    <xf numFmtId="0" fontId="5" fillId="3" borderId="2" xfId="31" applyFont="1" applyFill="1" applyBorder="1" applyAlignment="1">
      <alignment horizontal="center" vertical="center" wrapText="1"/>
      <protection/>
    </xf>
    <xf numFmtId="0" fontId="5" fillId="3" borderId="1" xfId="31" applyFont="1" applyFill="1" applyBorder="1" applyAlignment="1">
      <alignment horizontal="center" vertical="center" wrapText="1"/>
      <protection/>
    </xf>
    <xf numFmtId="0" fontId="7" fillId="3" borderId="1" xfId="31" applyFont="1" applyFill="1" applyBorder="1" applyAlignment="1">
      <alignment horizontal="center" vertical="center" wrapText="1"/>
      <protection/>
    </xf>
    <xf numFmtId="164" fontId="5" fillId="3" borderId="10" xfId="31" applyNumberFormat="1" applyFont="1" applyFill="1" applyBorder="1" applyAlignment="1">
      <alignment horizontal="center" vertical="center" wrapText="1"/>
      <protection/>
    </xf>
    <xf numFmtId="0" fontId="5" fillId="3" borderId="11" xfId="31" applyFont="1" applyFill="1" applyBorder="1" applyAlignment="1">
      <alignment horizontal="center" vertical="center" wrapText="1"/>
      <protection/>
    </xf>
    <xf numFmtId="0" fontId="7" fillId="3" borderId="2" xfId="31" applyFont="1" applyFill="1" applyBorder="1" applyAlignment="1">
      <alignment horizontal="center" vertical="center" wrapText="1"/>
      <protection/>
    </xf>
    <xf numFmtId="164" fontId="5" fillId="3" borderId="5" xfId="31" applyNumberFormat="1" applyFont="1" applyFill="1" applyBorder="1" applyAlignment="1">
      <alignment horizontal="center" vertical="center" wrapText="1"/>
      <protection/>
    </xf>
    <xf numFmtId="0" fontId="5" fillId="3" borderId="4" xfId="31" applyFont="1" applyFill="1" applyBorder="1" applyAlignment="1">
      <alignment horizontal="center" vertical="center" wrapText="1"/>
      <protection/>
    </xf>
    <xf numFmtId="0" fontId="4" fillId="2" borderId="12" xfId="31" applyFont="1" applyFill="1" applyBorder="1" applyAlignment="1">
      <alignment horizontal="center" vertical="center" wrapText="1"/>
      <protection/>
    </xf>
    <xf numFmtId="0" fontId="4" fillId="4" borderId="13" xfId="31" applyFont="1" applyFill="1" applyBorder="1" applyAlignment="1">
      <alignment horizontal="center" vertical="center" wrapText="1"/>
      <protection/>
    </xf>
    <xf numFmtId="164" fontId="5" fillId="0" borderId="14" xfId="31" applyNumberFormat="1" applyFont="1" applyBorder="1" applyAlignment="1">
      <alignment horizontal="center" vertical="center" wrapText="1"/>
      <protection/>
    </xf>
    <xf numFmtId="0" fontId="8" fillId="4" borderId="15" xfId="31" applyFont="1" applyFill="1" applyBorder="1" applyAlignment="1">
      <alignment horizontal="center" vertical="center" wrapText="1"/>
      <protection/>
    </xf>
    <xf numFmtId="0" fontId="8" fillId="2" borderId="15" xfId="31" applyFont="1" applyFill="1" applyBorder="1" applyAlignment="1">
      <alignment horizontal="center" vertical="center" wrapText="1"/>
      <protection/>
    </xf>
    <xf numFmtId="0" fontId="3" fillId="2" borderId="2" xfId="31" applyFont="1" applyFill="1" applyBorder="1" applyAlignment="1">
      <alignment wrapText="1"/>
      <protection/>
    </xf>
    <xf numFmtId="0" fontId="8" fillId="2" borderId="12" xfId="31" applyFont="1" applyFill="1" applyBorder="1" applyAlignment="1">
      <alignment horizontal="center" vertical="center" wrapText="1"/>
      <protection/>
    </xf>
    <xf numFmtId="0" fontId="8" fillId="4" borderId="13" xfId="31" applyFont="1" applyFill="1" applyBorder="1" applyAlignment="1">
      <alignment horizontal="center" vertical="center" wrapText="1"/>
      <protection/>
    </xf>
    <xf numFmtId="0" fontId="3" fillId="2" borderId="3" xfId="31" applyFont="1" applyFill="1" applyBorder="1" applyAlignment="1">
      <alignment wrapText="1"/>
      <protection/>
    </xf>
    <xf numFmtId="0" fontId="3" fillId="2" borderId="1" xfId="31" applyFont="1" applyFill="1" applyBorder="1" applyAlignment="1">
      <alignment wrapText="1"/>
      <protection/>
    </xf>
    <xf numFmtId="0" fontId="4" fillId="4" borderId="16" xfId="31" applyFont="1" applyFill="1" applyBorder="1" applyAlignment="1">
      <alignment vertical="center" wrapText="1"/>
      <protection/>
    </xf>
    <xf numFmtId="0" fontId="4" fillId="2" borderId="17" xfId="31" applyFont="1" applyFill="1" applyBorder="1" applyAlignment="1">
      <alignment vertical="center" wrapText="1"/>
      <protection/>
    </xf>
    <xf numFmtId="0" fontId="6" fillId="0" borderId="7" xfId="32" applyFont="1" applyFill="1" applyBorder="1" applyAlignment="1">
      <alignment vertical="center" wrapText="1"/>
      <protection/>
    </xf>
    <xf numFmtId="0" fontId="6" fillId="0" borderId="8" xfId="31" applyFont="1" applyFill="1" applyBorder="1" applyAlignment="1">
      <alignment vertical="center" wrapText="1"/>
      <protection/>
    </xf>
    <xf numFmtId="0" fontId="5" fillId="0" borderId="3" xfId="31" applyFont="1" applyFill="1" applyBorder="1" applyAlignment="1" applyProtection="1">
      <alignment horizontal="center" vertical="center" wrapText="1"/>
      <protection/>
    </xf>
    <xf numFmtId="0" fontId="5" fillId="2" borderId="3" xfId="31" applyFont="1" applyFill="1" applyBorder="1" applyAlignment="1" applyProtection="1">
      <alignment horizontal="center" vertical="center" wrapText="1"/>
      <protection/>
    </xf>
    <xf numFmtId="0" fontId="5" fillId="0" borderId="9" xfId="31" applyFont="1" applyFill="1" applyBorder="1" applyAlignment="1" applyProtection="1">
      <alignment horizontal="center" vertical="center" wrapText="1"/>
      <protection/>
    </xf>
    <xf numFmtId="0" fontId="5" fillId="3" borderId="1" xfId="31" applyFont="1" applyFill="1" applyBorder="1" applyAlignment="1" applyProtection="1">
      <alignment horizontal="center" vertical="center" wrapText="1"/>
      <protection/>
    </xf>
    <xf numFmtId="0" fontId="5" fillId="3" borderId="11" xfId="31" applyFont="1" applyFill="1" applyBorder="1" applyAlignment="1" applyProtection="1">
      <alignment horizontal="center" vertical="center" wrapText="1"/>
      <protection/>
    </xf>
    <xf numFmtId="0" fontId="4" fillId="4" borderId="18" xfId="31" applyFont="1" applyFill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5" fillId="3" borderId="10" xfId="31" applyFont="1" applyFill="1" applyBorder="1" applyAlignment="1" applyProtection="1">
      <alignment horizontal="center" vertical="center" wrapText="1"/>
      <protection/>
    </xf>
    <xf numFmtId="164" fontId="5" fillId="0" borderId="14" xfId="3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5" borderId="16" xfId="31" applyFont="1" applyFill="1" applyBorder="1" applyAlignment="1">
      <alignment horizontal="center" vertical="center" wrapText="1"/>
      <protection/>
    </xf>
    <xf numFmtId="0" fontId="8" fillId="5" borderId="19" xfId="31" applyFont="1" applyFill="1" applyBorder="1" applyAlignment="1">
      <alignment horizontal="center" vertical="center" wrapText="1"/>
      <protection/>
    </xf>
    <xf numFmtId="0" fontId="8" fillId="5" borderId="20" xfId="31" applyFont="1" applyFill="1" applyBorder="1" applyAlignment="1">
      <alignment horizontal="center" vertical="center" wrapText="1"/>
      <protection/>
    </xf>
    <xf numFmtId="0" fontId="8" fillId="5" borderId="21" xfId="31" applyFont="1" applyFill="1" applyBorder="1" applyAlignment="1">
      <alignment horizontal="center" vertical="center" wrapText="1"/>
      <protection/>
    </xf>
    <xf numFmtId="0" fontId="8" fillId="3" borderId="18" xfId="31" applyFont="1" applyFill="1" applyBorder="1" applyAlignment="1">
      <alignment horizontal="center" vertical="center" wrapText="1"/>
      <protection/>
    </xf>
    <xf numFmtId="0" fontId="8" fillId="3" borderId="22" xfId="31" applyFont="1" applyFill="1" applyBorder="1" applyAlignment="1">
      <alignment horizontal="center" vertical="center" wrapText="1"/>
      <protection/>
    </xf>
    <xf numFmtId="0" fontId="8" fillId="3" borderId="23" xfId="31" applyFont="1" applyFill="1" applyBorder="1" applyAlignment="1">
      <alignment horizontal="center" vertical="center" wrapText="1"/>
      <protection/>
    </xf>
    <xf numFmtId="0" fontId="8" fillId="3" borderId="24" xfId="31" applyFont="1" applyFill="1" applyBorder="1" applyAlignment="1">
      <alignment horizontal="center" vertical="center" wrapText="1"/>
      <protection/>
    </xf>
    <xf numFmtId="0" fontId="13" fillId="0" borderId="0" xfId="31" applyFont="1" applyAlignment="1">
      <alignment horizontal="left" vertical="center" wrapText="1"/>
      <protection/>
    </xf>
    <xf numFmtId="0" fontId="8" fillId="5" borderId="25" xfId="31" applyFont="1" applyFill="1" applyBorder="1" applyAlignment="1">
      <alignment horizontal="center" vertical="center" wrapText="1"/>
      <protection/>
    </xf>
    <xf numFmtId="0" fontId="8" fillId="5" borderId="26" xfId="31" applyFont="1" applyFill="1" applyBorder="1" applyAlignment="1">
      <alignment horizontal="center" vertical="center" wrapText="1"/>
      <protection/>
    </xf>
    <xf numFmtId="0" fontId="8" fillId="3" borderId="9" xfId="31" applyFont="1" applyFill="1" applyBorder="1" applyAlignment="1">
      <alignment horizontal="center" vertical="center" wrapText="1"/>
      <protection/>
    </xf>
    <xf numFmtId="0" fontId="8" fillId="3" borderId="11" xfId="3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4" fillId="3" borderId="18" xfId="31" applyFont="1" applyFill="1" applyBorder="1" applyAlignment="1">
      <alignment horizontal="center" vertical="center" wrapText="1"/>
      <protection/>
    </xf>
    <xf numFmtId="0" fontId="8" fillId="5" borderId="24" xfId="31" applyFont="1" applyFill="1" applyBorder="1" applyAlignment="1">
      <alignment horizontal="center" vertical="center" wrapText="1"/>
      <protection/>
    </xf>
    <xf numFmtId="0" fontId="8" fillId="5" borderId="18" xfId="31" applyFont="1" applyFill="1" applyBorder="1" applyAlignment="1">
      <alignment horizontal="center" vertical="center" wrapText="1"/>
      <protection/>
    </xf>
    <xf numFmtId="0" fontId="16" fillId="0" borderId="0" xfId="31" applyFont="1" applyAlignment="1">
      <alignment horizontal="center" vertical="center" wrapText="1"/>
      <protection/>
    </xf>
    <xf numFmtId="0" fontId="4" fillId="5" borderId="18" xfId="31" applyFont="1" applyFill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0" fontId="7" fillId="3" borderId="10" xfId="31" applyFont="1" applyFill="1" applyBorder="1" applyAlignment="1">
      <alignment horizontal="center" vertical="center" wrapText="1"/>
      <protection/>
    </xf>
    <xf numFmtId="0" fontId="4" fillId="3" borderId="24" xfId="31" applyFont="1" applyFill="1" applyBorder="1" applyAlignment="1">
      <alignment horizontal="center" vertical="center" wrapText="1"/>
      <protection/>
    </xf>
    <xf numFmtId="0" fontId="6" fillId="0" borderId="27" xfId="31" applyFont="1" applyBorder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5" fillId="3" borderId="1" xfId="31" applyFont="1" applyFill="1" applyBorder="1" applyAlignment="1">
      <alignment horizontal="center" vertical="center" wrapText="1"/>
      <protection/>
    </xf>
    <xf numFmtId="0" fontId="7" fillId="3" borderId="1" xfId="31" applyFont="1" applyFill="1" applyBorder="1" applyAlignment="1">
      <alignment horizontal="center" vertical="center" wrapText="1"/>
      <protection/>
    </xf>
    <xf numFmtId="0" fontId="5" fillId="3" borderId="11" xfId="31" applyFont="1" applyFill="1" applyBorder="1" applyAlignment="1">
      <alignment horizontal="center" vertical="center" wrapText="1"/>
      <protection/>
    </xf>
    <xf numFmtId="0" fontId="4" fillId="2" borderId="6" xfId="31" applyFont="1" applyFill="1" applyBorder="1" applyAlignment="1">
      <alignment vertical="center" wrapText="1"/>
      <protection/>
    </xf>
    <xf numFmtId="0" fontId="6" fillId="2" borderId="7" xfId="31" applyFont="1" applyFill="1" applyBorder="1" applyAlignment="1">
      <alignment vertical="center" wrapText="1"/>
      <protection/>
    </xf>
    <xf numFmtId="0" fontId="5" fillId="0" borderId="7" xfId="31" applyFont="1" applyBorder="1" applyAlignment="1">
      <alignment vertical="center" wrapText="1"/>
      <protection/>
    </xf>
    <xf numFmtId="0" fontId="8" fillId="2" borderId="25" xfId="31" applyFont="1" applyFill="1" applyBorder="1" applyAlignment="1">
      <alignment horizontal="center" vertical="center" wrapText="1"/>
      <protection/>
    </xf>
    <xf numFmtId="0" fontId="5" fillId="0" borderId="3" xfId="31" applyFont="1" applyFill="1" applyBorder="1" applyAlignment="1">
      <alignment horizontal="center" vertical="center" wrapText="1"/>
      <protection/>
    </xf>
    <xf numFmtId="0" fontId="7" fillId="0" borderId="3" xfId="31" applyFont="1" applyBorder="1" applyAlignment="1">
      <alignment horizontal="center" vertical="center" wrapText="1"/>
      <protection/>
    </xf>
    <xf numFmtId="0" fontId="5" fillId="0" borderId="9" xfId="31" applyFont="1" applyBorder="1" applyAlignment="1">
      <alignment horizontal="center" vertical="center" wrapText="1"/>
      <protection/>
    </xf>
    <xf numFmtId="0" fontId="3" fillId="3" borderId="1" xfId="31" applyFont="1" applyFill="1" applyBorder="1" applyAlignment="1">
      <alignment horizontal="center" vertical="center" wrapText="1"/>
      <protection/>
    </xf>
    <xf numFmtId="0" fontId="3" fillId="3" borderId="11" xfId="31" applyFont="1" applyFill="1" applyBorder="1" applyAlignment="1">
      <alignment horizontal="center" vertical="center" wrapText="1"/>
      <protection/>
    </xf>
    <xf numFmtId="0" fontId="6" fillId="0" borderId="7" xfId="32" applyFont="1" applyBorder="1" applyAlignment="1">
      <alignment vertical="center" wrapText="1"/>
      <protection/>
    </xf>
    <xf numFmtId="0" fontId="8" fillId="4" borderId="26" xfId="31" applyFont="1" applyFill="1" applyBorder="1" applyAlignment="1">
      <alignment horizontal="center" vertical="center" wrapText="1"/>
      <protection/>
    </xf>
    <xf numFmtId="0" fontId="4" fillId="4" borderId="18" xfId="0" applyFont="1" applyFill="1" applyBorder="1" applyAlignment="1">
      <alignment horizontal="left" vertical="center" wrapText="1"/>
    </xf>
    <xf numFmtId="0" fontId="5" fillId="2" borderId="1" xfId="31" applyFont="1" applyFill="1" applyBorder="1" applyAlignment="1">
      <alignment horizontal="center" vertical="center" wrapText="1"/>
      <protection/>
    </xf>
    <xf numFmtId="0" fontId="3" fillId="2" borderId="1" xfId="31" applyFont="1" applyFill="1" applyBorder="1">
      <alignment/>
      <protection/>
    </xf>
    <xf numFmtId="0" fontId="15" fillId="3" borderId="1" xfId="31" applyFont="1" applyFill="1" applyBorder="1" applyAlignment="1">
      <alignment horizontal="center" vertical="center" wrapText="1"/>
      <protection/>
    </xf>
    <xf numFmtId="0" fontId="15" fillId="0" borderId="7" xfId="31" applyFont="1" applyBorder="1" applyAlignment="1">
      <alignment vertical="center" wrapText="1"/>
      <protection/>
    </xf>
    <xf numFmtId="0" fontId="5" fillId="6" borderId="7" xfId="31" applyFont="1" applyFill="1" applyBorder="1" applyAlignment="1">
      <alignment horizontal="left" vertical="center" wrapText="1"/>
      <protection/>
    </xf>
    <xf numFmtId="0" fontId="5" fillId="2" borderId="3" xfId="31" applyFont="1" applyFill="1" applyBorder="1" applyAlignment="1">
      <alignment horizontal="center" vertical="center" wrapText="1"/>
      <protection/>
    </xf>
    <xf numFmtId="0" fontId="3" fillId="2" borderId="3" xfId="31" applyFont="1" applyFill="1" applyBorder="1">
      <alignment/>
      <protection/>
    </xf>
    <xf numFmtId="0" fontId="15" fillId="0" borderId="3" xfId="31" applyFont="1" applyBorder="1" applyAlignment="1">
      <alignment horizontal="center" vertical="center" wrapText="1"/>
      <protection/>
    </xf>
    <xf numFmtId="0" fontId="5" fillId="6" borderId="3" xfId="31" applyFont="1" applyFill="1" applyBorder="1" applyAlignment="1">
      <alignment horizontal="center" vertical="center" wrapText="1"/>
      <protection/>
    </xf>
    <xf numFmtId="0" fontId="16" fillId="0" borderId="0" xfId="31" applyFont="1" applyAlignment="1">
      <alignment vertical="center" wrapText="1"/>
      <protection/>
    </xf>
    <xf numFmtId="0" fontId="4" fillId="5" borderId="24" xfId="3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6" fillId="0" borderId="28" xfId="31" applyFont="1" applyBorder="1" applyAlignment="1">
      <alignment vertical="center" wrapText="1"/>
      <protection/>
    </xf>
    <xf numFmtId="0" fontId="6" fillId="0" borderId="29" xfId="31" applyFont="1" applyBorder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6" fillId="0" borderId="7" xfId="31" applyFont="1" applyBorder="1" applyAlignment="1">
      <alignment vertical="center" wrapText="1"/>
      <protection/>
    </xf>
    <xf numFmtId="0" fontId="6" fillId="0" borderId="8" xfId="31" applyFont="1" applyBorder="1" applyAlignment="1">
      <alignment vertical="center" wrapText="1"/>
      <protection/>
    </xf>
    <xf numFmtId="164" fontId="5" fillId="0" borderId="3" xfId="31" applyNumberFormat="1" applyFont="1" applyBorder="1" applyAlignment="1">
      <alignment horizontal="center"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0" fontId="4" fillId="0" borderId="0" xfId="31" applyFont="1" applyAlignment="1">
      <alignment vertical="center" wrapText="1"/>
      <protection/>
    </xf>
    <xf numFmtId="0" fontId="6" fillId="2" borderId="1" xfId="31" applyFont="1" applyFill="1" applyBorder="1" applyAlignment="1">
      <alignment vertical="center" wrapText="1"/>
      <protection/>
    </xf>
    <xf numFmtId="0" fontId="4" fillId="2" borderId="6" xfId="31" applyFont="1" applyFill="1" applyBorder="1" applyAlignment="1">
      <alignment vertical="center" wrapText="1"/>
      <protection/>
    </xf>
    <xf numFmtId="0" fontId="6" fillId="0" borderId="7" xfId="31" applyFont="1" applyBorder="1" applyAlignment="1">
      <alignment vertical="center" wrapText="1"/>
      <protection/>
    </xf>
    <xf numFmtId="0" fontId="6" fillId="0" borderId="8" xfId="31" applyFont="1" applyBorder="1" applyAlignment="1">
      <alignment vertical="center" wrapText="1"/>
      <protection/>
    </xf>
    <xf numFmtId="0" fontId="5" fillId="0" borderId="3" xfId="31" applyFont="1" applyBorder="1" applyAlignment="1">
      <alignment horizontal="center" vertical="center" wrapText="1"/>
      <protection/>
    </xf>
    <xf numFmtId="0" fontId="3" fillId="0" borderId="3" xfId="31" applyFont="1" applyBorder="1" applyAlignment="1">
      <alignment horizontal="center" vertical="center" wrapText="1"/>
      <protection/>
    </xf>
    <xf numFmtId="0" fontId="3" fillId="0" borderId="9" xfId="31" applyFont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D85-89BC-472E-B6C3-75506B07E5E8}">
  <sheetPr>
    <pageSetUpPr fitToPage="1"/>
  </sheetPr>
  <dimension ref="A1:H41"/>
  <sheetViews>
    <sheetView showGridLines="0" workbookViewId="0" topLeftCell="A1">
      <pane ySplit="4" topLeftCell="A5" activePane="bottomLeft" state="frozen"/>
      <selection pane="bottomLeft" activeCell="A1" sqref="A1:E1"/>
    </sheetView>
  </sheetViews>
  <sheetFormatPr defaultColWidth="9.140625" defaultRowHeight="15"/>
  <cols>
    <col min="1" max="2" width="23.7109375" style="5" customWidth="1"/>
    <col min="3" max="3" width="23.7109375" style="13" customWidth="1"/>
    <col min="4" max="4" width="28.00390625" style="5" customWidth="1"/>
    <col min="5" max="5" width="28.00390625" style="13" customWidth="1"/>
    <col min="6" max="16384" width="9.140625" style="5" customWidth="1"/>
  </cols>
  <sheetData>
    <row r="1" spans="1:8" ht="17.25">
      <c r="A1" s="63" t="s">
        <v>136</v>
      </c>
      <c r="B1" s="63"/>
      <c r="C1" s="63"/>
      <c r="D1" s="63"/>
      <c r="E1" s="63"/>
      <c r="F1" s="8"/>
      <c r="G1" s="8"/>
      <c r="H1" s="8"/>
    </row>
    <row r="2" spans="1:8" ht="16.5">
      <c r="A2" s="64" t="s">
        <v>76</v>
      </c>
      <c r="B2" s="64"/>
      <c r="C2" s="64"/>
      <c r="D2" s="64"/>
      <c r="E2" s="64"/>
      <c r="F2" s="7"/>
      <c r="G2" s="7"/>
      <c r="H2" s="7"/>
    </row>
    <row r="3" spans="1:8" ht="9" customHeight="1" thickBot="1">
      <c r="A3" s="9"/>
      <c r="B3" s="9"/>
      <c r="C3" s="10"/>
      <c r="D3" s="9"/>
      <c r="E3" s="10"/>
      <c r="F3" s="9"/>
      <c r="G3" s="9"/>
      <c r="H3" s="9"/>
    </row>
    <row r="4" spans="2:5" s="6" customFormat="1" ht="35.1" customHeight="1" thickBot="1">
      <c r="B4" s="65" t="s">
        <v>84</v>
      </c>
      <c r="C4" s="66"/>
      <c r="D4" s="67" t="s">
        <v>59</v>
      </c>
      <c r="E4" s="68"/>
    </row>
    <row r="5" spans="1:5" s="17" customFormat="1" ht="41.25" customHeight="1" thickBot="1">
      <c r="A5" s="50" t="s">
        <v>78</v>
      </c>
      <c r="B5" s="69" t="s">
        <v>83</v>
      </c>
      <c r="C5" s="70"/>
      <c r="D5" s="71" t="s">
        <v>83</v>
      </c>
      <c r="E5" s="72"/>
    </row>
    <row r="6" spans="1:5" s="17" customFormat="1" ht="29.25" customHeight="1">
      <c r="A6" s="21" t="s">
        <v>0</v>
      </c>
      <c r="B6" s="46" t="s">
        <v>79</v>
      </c>
      <c r="C6" s="43" t="s">
        <v>80</v>
      </c>
      <c r="D6" s="44" t="s">
        <v>79</v>
      </c>
      <c r="E6" s="47" t="s">
        <v>80</v>
      </c>
    </row>
    <row r="7" spans="1:5" ht="25.5">
      <c r="A7" s="22" t="s">
        <v>71</v>
      </c>
      <c r="B7" s="28" t="s">
        <v>73</v>
      </c>
      <c r="C7" s="32"/>
      <c r="D7" s="18" t="s">
        <v>74</v>
      </c>
      <c r="E7" s="33"/>
    </row>
    <row r="8" spans="1:5" ht="18" customHeight="1">
      <c r="A8" s="23" t="s">
        <v>3</v>
      </c>
      <c r="B8" s="48"/>
      <c r="C8" s="45"/>
      <c r="D8" s="45"/>
      <c r="E8" s="49"/>
    </row>
    <row r="9" spans="1:5" ht="32.25" customHeight="1">
      <c r="A9" s="22" t="s">
        <v>4</v>
      </c>
      <c r="B9" s="28" t="s">
        <v>22</v>
      </c>
      <c r="C9" s="32"/>
      <c r="D9" s="18" t="s">
        <v>70</v>
      </c>
      <c r="E9" s="33"/>
    </row>
    <row r="10" spans="1:5" ht="19.5" customHeight="1">
      <c r="A10" s="22" t="s">
        <v>5</v>
      </c>
      <c r="B10" s="28" t="s">
        <v>58</v>
      </c>
      <c r="C10" s="32"/>
      <c r="D10" s="18" t="s">
        <v>57</v>
      </c>
      <c r="E10" s="33"/>
    </row>
    <row r="11" spans="1:5" ht="18" customHeight="1">
      <c r="A11" s="23" t="s">
        <v>6</v>
      </c>
      <c r="B11" s="12"/>
      <c r="C11" s="11"/>
      <c r="D11" s="11"/>
      <c r="E11" s="20"/>
    </row>
    <row r="12" spans="1:5" ht="18" customHeight="1">
      <c r="A12" s="22" t="s">
        <v>7</v>
      </c>
      <c r="B12" s="28" t="s">
        <v>43</v>
      </c>
      <c r="C12" s="32"/>
      <c r="D12" s="18" t="s">
        <v>43</v>
      </c>
      <c r="E12" s="33"/>
    </row>
    <row r="13" spans="1:5" ht="18" customHeight="1">
      <c r="A13" s="22" t="s">
        <v>8</v>
      </c>
      <c r="B13" s="28" t="s">
        <v>66</v>
      </c>
      <c r="C13" s="32"/>
      <c r="D13" s="18" t="s">
        <v>75</v>
      </c>
      <c r="E13" s="33"/>
    </row>
    <row r="14" spans="1:5" ht="18" customHeight="1">
      <c r="A14" s="23" t="s">
        <v>65</v>
      </c>
      <c r="B14" s="12"/>
      <c r="C14" s="11"/>
      <c r="D14" s="11"/>
      <c r="E14" s="20"/>
    </row>
    <row r="15" spans="1:5" ht="18" customHeight="1">
      <c r="A15" s="24" t="s">
        <v>64</v>
      </c>
      <c r="B15" s="28" t="s">
        <v>14</v>
      </c>
      <c r="C15" s="32"/>
      <c r="D15" s="18" t="s">
        <v>14</v>
      </c>
      <c r="E15" s="33"/>
    </row>
    <row r="16" spans="1:5" ht="18" customHeight="1">
      <c r="A16" s="23" t="s">
        <v>9</v>
      </c>
      <c r="B16" s="12"/>
      <c r="C16" s="11"/>
      <c r="D16" s="11"/>
      <c r="E16" s="20"/>
    </row>
    <row r="17" spans="1:5" ht="15">
      <c r="A17" s="22" t="s">
        <v>1</v>
      </c>
      <c r="B17" s="29" t="s">
        <v>10</v>
      </c>
      <c r="C17" s="32"/>
      <c r="D17" s="16" t="s">
        <v>44</v>
      </c>
      <c r="E17" s="33"/>
    </row>
    <row r="18" spans="1:5" ht="25.5">
      <c r="A18" s="24" t="s">
        <v>63</v>
      </c>
      <c r="B18" s="28" t="s">
        <v>24</v>
      </c>
      <c r="C18" s="32"/>
      <c r="D18" s="18" t="s">
        <v>72</v>
      </c>
      <c r="E18" s="33"/>
    </row>
    <row r="19" spans="1:5" ht="15">
      <c r="A19" s="24" t="s">
        <v>5</v>
      </c>
      <c r="B19" s="28" t="s">
        <v>24</v>
      </c>
      <c r="C19" s="32"/>
      <c r="D19" s="18" t="s">
        <v>23</v>
      </c>
      <c r="E19" s="33"/>
    </row>
    <row r="20" spans="1:5" ht="18" customHeight="1">
      <c r="A20" s="23" t="s">
        <v>11</v>
      </c>
      <c r="B20" s="12"/>
      <c r="C20" s="11"/>
      <c r="D20" s="11"/>
      <c r="E20" s="20"/>
    </row>
    <row r="21" spans="1:5" ht="18" customHeight="1">
      <c r="A21" s="22" t="s">
        <v>1</v>
      </c>
      <c r="B21" s="29" t="s">
        <v>10</v>
      </c>
      <c r="C21" s="32"/>
      <c r="D21" s="16" t="s">
        <v>10</v>
      </c>
      <c r="E21" s="33"/>
    </row>
    <row r="22" spans="1:5" ht="18" customHeight="1">
      <c r="A22" s="23" t="s">
        <v>45</v>
      </c>
      <c r="B22" s="12"/>
      <c r="C22" s="11"/>
      <c r="D22" s="11"/>
      <c r="E22" s="20"/>
    </row>
    <row r="23" spans="1:5" ht="18" customHeight="1">
      <c r="A23" s="22" t="s">
        <v>1</v>
      </c>
      <c r="B23" s="28" t="s">
        <v>60</v>
      </c>
      <c r="C23" s="32"/>
      <c r="D23" s="18" t="s">
        <v>60</v>
      </c>
      <c r="E23" s="33"/>
    </row>
    <row r="24" spans="1:5" ht="15">
      <c r="A24" s="22" t="s">
        <v>12</v>
      </c>
      <c r="B24" s="29" t="s">
        <v>13</v>
      </c>
      <c r="C24" s="32"/>
      <c r="D24" s="16" t="s">
        <v>13</v>
      </c>
      <c r="E24" s="33"/>
    </row>
    <row r="25" spans="1:5" ht="29.25" customHeight="1">
      <c r="A25" s="23" t="s">
        <v>46</v>
      </c>
      <c r="B25" s="12"/>
      <c r="C25" s="11"/>
      <c r="D25" s="11"/>
      <c r="E25" s="20"/>
    </row>
    <row r="26" spans="1:5" ht="18" customHeight="1">
      <c r="A26" s="22" t="s">
        <v>15</v>
      </c>
      <c r="B26" s="29">
        <v>2</v>
      </c>
      <c r="C26" s="32"/>
      <c r="D26" s="16">
        <v>2</v>
      </c>
      <c r="E26" s="33"/>
    </row>
    <row r="27" spans="1:5" ht="18" customHeight="1">
      <c r="A27" s="22" t="s">
        <v>16</v>
      </c>
      <c r="B27" s="29">
        <v>2</v>
      </c>
      <c r="C27" s="32"/>
      <c r="D27" s="16">
        <v>2</v>
      </c>
      <c r="E27" s="33"/>
    </row>
    <row r="28" spans="1:5" ht="25.5">
      <c r="A28" s="24" t="s">
        <v>67</v>
      </c>
      <c r="B28" s="28" t="s">
        <v>62</v>
      </c>
      <c r="C28" s="32"/>
      <c r="D28" s="18" t="s">
        <v>61</v>
      </c>
      <c r="E28" s="33"/>
    </row>
    <row r="29" spans="1:5" ht="25.5">
      <c r="A29" s="22" t="s">
        <v>68</v>
      </c>
      <c r="B29" s="28" t="s">
        <v>69</v>
      </c>
      <c r="C29" s="32"/>
      <c r="D29" s="18" t="s">
        <v>69</v>
      </c>
      <c r="E29" s="33"/>
    </row>
    <row r="30" spans="1:5" ht="18" customHeight="1">
      <c r="A30" s="23" t="s">
        <v>17</v>
      </c>
      <c r="B30" s="12"/>
      <c r="C30" s="11"/>
      <c r="D30" s="11"/>
      <c r="E30" s="20"/>
    </row>
    <row r="31" spans="1:5" ht="18" customHeight="1">
      <c r="A31" s="22" t="s">
        <v>47</v>
      </c>
      <c r="B31" s="29" t="s">
        <v>48</v>
      </c>
      <c r="C31" s="32"/>
      <c r="D31" s="16" t="s">
        <v>48</v>
      </c>
      <c r="E31" s="33"/>
    </row>
    <row r="32" spans="1:5" ht="18" customHeight="1">
      <c r="A32" s="22" t="s">
        <v>49</v>
      </c>
      <c r="B32" s="29" t="s">
        <v>50</v>
      </c>
      <c r="C32" s="32"/>
      <c r="D32" s="16" t="s">
        <v>50</v>
      </c>
      <c r="E32" s="33"/>
    </row>
    <row r="33" spans="1:5" ht="18" customHeight="1">
      <c r="A33" s="23" t="s">
        <v>51</v>
      </c>
      <c r="B33" s="12"/>
      <c r="C33" s="11"/>
      <c r="D33" s="11"/>
      <c r="E33" s="20"/>
    </row>
    <row r="34" spans="1:5" ht="18" customHeight="1">
      <c r="A34" s="22" t="s">
        <v>49</v>
      </c>
      <c r="B34" s="29" t="s">
        <v>50</v>
      </c>
      <c r="C34" s="32"/>
      <c r="D34" s="16" t="s">
        <v>50</v>
      </c>
      <c r="E34" s="33"/>
    </row>
    <row r="35" spans="1:5" ht="18" customHeight="1">
      <c r="A35" s="22" t="s">
        <v>52</v>
      </c>
      <c r="B35" s="29" t="s">
        <v>53</v>
      </c>
      <c r="C35" s="32"/>
      <c r="D35" s="16" t="s">
        <v>53</v>
      </c>
      <c r="E35" s="33"/>
    </row>
    <row r="36" spans="1:5" ht="118.15" customHeight="1">
      <c r="A36" s="25" t="s">
        <v>18</v>
      </c>
      <c r="B36" s="30" t="s">
        <v>21</v>
      </c>
      <c r="C36" s="37"/>
      <c r="D36" s="15" t="s">
        <v>21</v>
      </c>
      <c r="E36" s="34"/>
    </row>
    <row r="37" spans="1:5" ht="15">
      <c r="A37" s="25" t="s">
        <v>81</v>
      </c>
      <c r="B37" s="42">
        <v>17000</v>
      </c>
      <c r="C37" s="38"/>
      <c r="D37" s="19">
        <v>25000</v>
      </c>
      <c r="E37" s="35"/>
    </row>
    <row r="38" spans="1:5" ht="15">
      <c r="A38" s="25" t="s">
        <v>82</v>
      </c>
      <c r="B38" s="42">
        <f>B37/1.21</f>
        <v>14049.586776859505</v>
      </c>
      <c r="C38" s="38"/>
      <c r="D38" s="19">
        <f>D37/1.21</f>
        <v>20661.15702479339</v>
      </c>
      <c r="E38" s="35"/>
    </row>
    <row r="39" spans="1:5" ht="22.15" customHeight="1" thickBot="1">
      <c r="A39" s="27" t="s">
        <v>19</v>
      </c>
      <c r="B39" s="31" t="s">
        <v>54</v>
      </c>
      <c r="C39" s="39"/>
      <c r="D39" s="14" t="s">
        <v>54</v>
      </c>
      <c r="E39" s="36"/>
    </row>
    <row r="41" spans="1:6" ht="26.25" customHeight="1">
      <c r="A41" s="73" t="s">
        <v>85</v>
      </c>
      <c r="B41" s="73"/>
      <c r="C41" s="73"/>
      <c r="D41" s="73"/>
      <c r="E41" s="73"/>
      <c r="F41" s="13"/>
    </row>
  </sheetData>
  <mergeCells count="7">
    <mergeCell ref="A41:E41"/>
    <mergeCell ref="A1:E1"/>
    <mergeCell ref="A2:E2"/>
    <mergeCell ref="B4:C4"/>
    <mergeCell ref="D4:E4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2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57421875" style="2" customWidth="1"/>
    <col min="2" max="2" width="27.421875" style="1" customWidth="1"/>
    <col min="3" max="3" width="27.28125" style="1" customWidth="1"/>
    <col min="4" max="16384" width="9.140625" style="1" customWidth="1"/>
  </cols>
  <sheetData>
    <row r="1" spans="1:6" ht="18.75" customHeight="1">
      <c r="A1" s="64" t="s">
        <v>135</v>
      </c>
      <c r="B1" s="64"/>
      <c r="C1" s="64"/>
      <c r="D1" s="7"/>
      <c r="E1" s="7"/>
      <c r="F1" s="7"/>
    </row>
    <row r="2" spans="1:6" ht="18.75" customHeight="1">
      <c r="A2" s="78" t="s">
        <v>77</v>
      </c>
      <c r="B2" s="78"/>
      <c r="C2" s="78"/>
      <c r="D2" s="60"/>
      <c r="E2" s="60"/>
      <c r="F2" s="60"/>
    </row>
    <row r="3" spans="1:6" ht="6" customHeight="1" thickBot="1">
      <c r="A3" s="10"/>
      <c r="B3" s="10"/>
      <c r="C3" s="10"/>
      <c r="D3" s="10"/>
      <c r="E3" s="13"/>
      <c r="F3" s="13"/>
    </row>
    <row r="4" spans="1:6" ht="45" customHeight="1" thickBot="1">
      <c r="A4" s="17"/>
      <c r="B4" s="74" t="s">
        <v>56</v>
      </c>
      <c r="C4" s="75"/>
      <c r="D4" s="10"/>
      <c r="E4" s="13"/>
      <c r="F4" s="13"/>
    </row>
    <row r="5" spans="1:6" ht="45" customHeight="1" thickBot="1">
      <c r="A5" s="59" t="s">
        <v>78</v>
      </c>
      <c r="B5" s="76" t="s">
        <v>83</v>
      </c>
      <c r="C5" s="77"/>
      <c r="D5" s="10"/>
      <c r="E5" s="13"/>
      <c r="F5" s="13"/>
    </row>
    <row r="6" spans="1:3" s="3" customFormat="1" ht="35.1" customHeight="1">
      <c r="A6" s="51" t="s">
        <v>0</v>
      </c>
      <c r="B6" s="40" t="s">
        <v>79</v>
      </c>
      <c r="C6" s="41" t="s">
        <v>86</v>
      </c>
    </row>
    <row r="7" spans="1:3" ht="12.75">
      <c r="A7" s="26" t="s">
        <v>26</v>
      </c>
      <c r="B7" s="28" t="s">
        <v>55</v>
      </c>
      <c r="C7" s="33"/>
    </row>
    <row r="8" spans="1:3" ht="18" customHeight="1">
      <c r="A8" s="52" t="s">
        <v>27</v>
      </c>
      <c r="B8" s="54" t="s">
        <v>20</v>
      </c>
      <c r="C8" s="57"/>
    </row>
    <row r="9" spans="1:3" ht="18" customHeight="1">
      <c r="A9" s="26" t="s">
        <v>28</v>
      </c>
      <c r="B9" s="54" t="s">
        <v>2</v>
      </c>
      <c r="C9" s="57"/>
    </row>
    <row r="10" spans="1:3" ht="18" customHeight="1">
      <c r="A10" s="26" t="s">
        <v>29</v>
      </c>
      <c r="B10" s="28" t="s">
        <v>30</v>
      </c>
      <c r="C10" s="33"/>
    </row>
    <row r="11" spans="1:3" ht="63.75" customHeight="1">
      <c r="A11" s="26" t="s">
        <v>31</v>
      </c>
      <c r="B11" s="28" t="s">
        <v>32</v>
      </c>
      <c r="C11" s="33"/>
    </row>
    <row r="12" spans="1:3" ht="18" customHeight="1">
      <c r="A12" s="26" t="s">
        <v>33</v>
      </c>
      <c r="B12" s="28" t="s">
        <v>34</v>
      </c>
      <c r="C12" s="33"/>
    </row>
    <row r="13" spans="1:3" ht="29.25" customHeight="1">
      <c r="A13" s="26" t="s">
        <v>35</v>
      </c>
      <c r="B13" s="54" t="s">
        <v>42</v>
      </c>
      <c r="C13" s="57"/>
    </row>
    <row r="14" spans="1:3" ht="18" customHeight="1">
      <c r="A14" s="26" t="s">
        <v>36</v>
      </c>
      <c r="B14" s="54" t="s">
        <v>37</v>
      </c>
      <c r="C14" s="57"/>
    </row>
    <row r="15" spans="1:3" ht="18" customHeight="1">
      <c r="A15" s="23" t="s">
        <v>38</v>
      </c>
      <c r="B15" s="55"/>
      <c r="C15" s="4"/>
    </row>
    <row r="16" spans="1:3" ht="24.75" customHeight="1">
      <c r="A16" s="24" t="s">
        <v>39</v>
      </c>
      <c r="B16" s="54" t="s">
        <v>40</v>
      </c>
      <c r="C16" s="57"/>
    </row>
    <row r="17" spans="1:3" ht="33" customHeight="1">
      <c r="A17" s="24" t="s">
        <v>41</v>
      </c>
      <c r="B17" s="54" t="s">
        <v>20</v>
      </c>
      <c r="C17" s="57"/>
    </row>
    <row r="18" spans="1:3" ht="33" customHeight="1">
      <c r="A18" s="25" t="s">
        <v>81</v>
      </c>
      <c r="B18" s="62">
        <v>5500</v>
      </c>
      <c r="C18" s="61"/>
    </row>
    <row r="19" spans="1:3" ht="33" customHeight="1">
      <c r="A19" s="25" t="s">
        <v>82</v>
      </c>
      <c r="B19" s="62">
        <f>B18/1.21</f>
        <v>4545.454545454546</v>
      </c>
      <c r="C19" s="61"/>
    </row>
    <row r="20" spans="1:3" ht="18" customHeight="1" thickBot="1">
      <c r="A20" s="53" t="s">
        <v>19</v>
      </c>
      <c r="B20" s="56" t="s">
        <v>25</v>
      </c>
      <c r="C20" s="58"/>
    </row>
    <row r="21" ht="12.75"/>
    <row r="22" spans="1:5" ht="18.75" customHeight="1">
      <c r="A22" s="73" t="s">
        <v>85</v>
      </c>
      <c r="B22" s="73"/>
      <c r="C22" s="73"/>
      <c r="D22" s="73"/>
      <c r="E22" s="73"/>
    </row>
  </sheetData>
  <mergeCells count="5">
    <mergeCell ref="B4:C4"/>
    <mergeCell ref="B5:C5"/>
    <mergeCell ref="A22:E22"/>
    <mergeCell ref="A1:C1"/>
    <mergeCell ref="A2:C2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167A9-A3CE-478C-A473-B52AFF3D4650}">
  <sheetPr>
    <pageSetUpPr fitToPage="1"/>
  </sheetPr>
  <dimension ref="A1:G46"/>
  <sheetViews>
    <sheetView showGridLines="0" workbookViewId="0" topLeftCell="A1">
      <pane ySplit="4" topLeftCell="A26" activePane="bottomLeft" state="frozen"/>
      <selection pane="bottomLeft" activeCell="G40" sqref="G40"/>
    </sheetView>
  </sheetViews>
  <sheetFormatPr defaultColWidth="9.140625" defaultRowHeight="18.75" customHeight="1"/>
  <cols>
    <col min="1" max="1" width="36.421875" style="88" customWidth="1"/>
    <col min="2" max="3" width="23.7109375" style="88" customWidth="1"/>
    <col min="4" max="16384" width="9.140625" style="88" customWidth="1"/>
  </cols>
  <sheetData>
    <row r="1" spans="1:7" ht="18.75" customHeight="1">
      <c r="A1" s="82" t="s">
        <v>115</v>
      </c>
      <c r="B1" s="82"/>
      <c r="C1" s="82"/>
      <c r="D1" s="115"/>
      <c r="E1" s="115"/>
      <c r="F1" s="115"/>
      <c r="G1" s="115"/>
    </row>
    <row r="2" spans="1:4" ht="18.75" customHeight="1">
      <c r="A2" s="84" t="s">
        <v>116</v>
      </c>
      <c r="B2" s="84"/>
      <c r="C2" s="84"/>
      <c r="D2" s="90"/>
    </row>
    <row r="3" ht="6" customHeight="1" thickBot="1"/>
    <row r="4" spans="2:3" s="90" customFormat="1" ht="35.1" customHeight="1" thickBot="1">
      <c r="B4" s="81" t="s">
        <v>87</v>
      </c>
      <c r="C4" s="80"/>
    </row>
    <row r="5" spans="1:3" s="90" customFormat="1" ht="35.1" customHeight="1" thickBot="1">
      <c r="A5" s="105" t="s">
        <v>117</v>
      </c>
      <c r="B5" s="79" t="s">
        <v>83</v>
      </c>
      <c r="C5" s="86"/>
    </row>
    <row r="6" spans="1:3" s="90" customFormat="1" ht="25.5" customHeight="1">
      <c r="A6" s="94" t="s">
        <v>0</v>
      </c>
      <c r="B6" s="97" t="s">
        <v>79</v>
      </c>
      <c r="C6" s="104" t="s">
        <v>86</v>
      </c>
    </row>
    <row r="7" spans="1:3" ht="18" customHeight="1">
      <c r="A7" s="95" t="s">
        <v>88</v>
      </c>
      <c r="B7" s="111"/>
      <c r="C7" s="106"/>
    </row>
    <row r="8" spans="1:3" ht="36.75" customHeight="1">
      <c r="A8" s="96" t="s">
        <v>89</v>
      </c>
      <c r="B8" s="98" t="s">
        <v>90</v>
      </c>
      <c r="C8" s="101"/>
    </row>
    <row r="9" spans="1:3" ht="18" customHeight="1">
      <c r="A9" s="96" t="s">
        <v>91</v>
      </c>
      <c r="B9" s="132" t="s">
        <v>92</v>
      </c>
      <c r="C9" s="91"/>
    </row>
    <row r="10" spans="1:3" ht="18" customHeight="1">
      <c r="A10" s="96" t="s">
        <v>1</v>
      </c>
      <c r="B10" s="132" t="s">
        <v>2</v>
      </c>
      <c r="C10" s="91"/>
    </row>
    <row r="11" spans="1:3" ht="18" customHeight="1">
      <c r="A11" s="95" t="s">
        <v>3</v>
      </c>
      <c r="B11" s="112"/>
      <c r="C11" s="107"/>
    </row>
    <row r="12" spans="1:3" ht="37.5" customHeight="1">
      <c r="A12" s="96" t="s">
        <v>4</v>
      </c>
      <c r="B12" s="132" t="s">
        <v>93</v>
      </c>
      <c r="C12" s="91"/>
    </row>
    <row r="13" spans="1:3" ht="18" customHeight="1">
      <c r="A13" s="95" t="s">
        <v>5</v>
      </c>
      <c r="B13" s="111"/>
      <c r="C13" s="106"/>
    </row>
    <row r="14" spans="1:3" ht="18" customHeight="1">
      <c r="A14" s="96" t="s">
        <v>94</v>
      </c>
      <c r="B14" s="113" t="s">
        <v>95</v>
      </c>
      <c r="C14" s="108"/>
    </row>
    <row r="15" spans="1:3" ht="18" customHeight="1">
      <c r="A15" s="95" t="s">
        <v>6</v>
      </c>
      <c r="B15" s="125"/>
      <c r="C15" s="128"/>
    </row>
    <row r="16" spans="1:3" ht="18" customHeight="1">
      <c r="A16" s="109" t="s">
        <v>7</v>
      </c>
      <c r="B16" s="113" t="s">
        <v>96</v>
      </c>
      <c r="C16" s="108"/>
    </row>
    <row r="17" spans="1:3" ht="18" customHeight="1">
      <c r="A17" s="109" t="s">
        <v>8</v>
      </c>
      <c r="B17" s="113" t="s">
        <v>97</v>
      </c>
      <c r="C17" s="108"/>
    </row>
    <row r="18" spans="1:3" ht="18" customHeight="1">
      <c r="A18" s="95" t="s">
        <v>9</v>
      </c>
      <c r="B18" s="125"/>
      <c r="C18" s="128"/>
    </row>
    <row r="19" spans="1:3" ht="38.25">
      <c r="A19" s="96" t="s">
        <v>1</v>
      </c>
      <c r="B19" s="132" t="s">
        <v>98</v>
      </c>
      <c r="C19" s="91"/>
    </row>
    <row r="20" spans="1:3" ht="18" customHeight="1">
      <c r="A20" s="95" t="s">
        <v>11</v>
      </c>
      <c r="B20" s="125"/>
      <c r="C20" s="128"/>
    </row>
    <row r="21" spans="1:3" ht="18" customHeight="1">
      <c r="A21" s="96" t="s">
        <v>1</v>
      </c>
      <c r="B21" s="132" t="s">
        <v>10</v>
      </c>
      <c r="C21" s="91"/>
    </row>
    <row r="22" spans="1:3" ht="18" customHeight="1">
      <c r="A22" s="95" t="s">
        <v>99</v>
      </c>
      <c r="B22" s="125"/>
      <c r="C22" s="128"/>
    </row>
    <row r="23" spans="1:3" ht="18" customHeight="1">
      <c r="A23" s="96" t="s">
        <v>100</v>
      </c>
      <c r="B23" s="132" t="s">
        <v>10</v>
      </c>
      <c r="C23" s="91"/>
    </row>
    <row r="24" spans="1:3" ht="18" customHeight="1">
      <c r="A24" s="96" t="s">
        <v>12</v>
      </c>
      <c r="B24" s="132" t="s">
        <v>13</v>
      </c>
      <c r="C24" s="91"/>
    </row>
    <row r="25" spans="1:3" ht="18" customHeight="1">
      <c r="A25" s="96" t="s">
        <v>101</v>
      </c>
      <c r="B25" s="132" t="s">
        <v>14</v>
      </c>
      <c r="C25" s="91"/>
    </row>
    <row r="26" spans="1:3" ht="18" customHeight="1">
      <c r="A26" s="96" t="s">
        <v>102</v>
      </c>
      <c r="B26" s="132" t="s">
        <v>14</v>
      </c>
      <c r="C26" s="91"/>
    </row>
    <row r="27" spans="1:3" ht="18" customHeight="1">
      <c r="A27" s="95" t="s">
        <v>103</v>
      </c>
      <c r="B27" s="125"/>
      <c r="C27" s="128"/>
    </row>
    <row r="28" spans="1:3" ht="18" customHeight="1">
      <c r="A28" s="110" t="s">
        <v>104</v>
      </c>
      <c r="B28" s="114">
        <v>1</v>
      </c>
      <c r="C28" s="91"/>
    </row>
    <row r="29" spans="1:3" ht="18" customHeight="1">
      <c r="A29" s="96" t="s">
        <v>16</v>
      </c>
      <c r="B29" s="132">
        <v>2</v>
      </c>
      <c r="C29" s="91"/>
    </row>
    <row r="30" spans="1:3" ht="18" customHeight="1">
      <c r="A30" s="96" t="s">
        <v>105</v>
      </c>
      <c r="B30" s="132" t="s">
        <v>106</v>
      </c>
      <c r="C30" s="91"/>
    </row>
    <row r="31" spans="1:3" ht="18" customHeight="1">
      <c r="A31" s="96" t="s">
        <v>107</v>
      </c>
      <c r="B31" s="132" t="s">
        <v>14</v>
      </c>
      <c r="C31" s="91"/>
    </row>
    <row r="32" spans="1:3" ht="18" customHeight="1">
      <c r="A32" s="96" t="s">
        <v>108</v>
      </c>
      <c r="B32" s="132" t="s">
        <v>14</v>
      </c>
      <c r="C32" s="91"/>
    </row>
    <row r="33" spans="1:3" ht="18" customHeight="1">
      <c r="A33" s="96" t="s">
        <v>109</v>
      </c>
      <c r="B33" s="132" t="s">
        <v>14</v>
      </c>
      <c r="C33" s="91"/>
    </row>
    <row r="34" spans="1:3" ht="18" customHeight="1">
      <c r="A34" s="96" t="s">
        <v>110</v>
      </c>
      <c r="B34" s="132" t="s">
        <v>14</v>
      </c>
      <c r="C34" s="91"/>
    </row>
    <row r="35" spans="1:3" ht="18" customHeight="1">
      <c r="A35" s="95" t="s">
        <v>111</v>
      </c>
      <c r="B35" s="125"/>
      <c r="C35" s="128"/>
    </row>
    <row r="36" spans="1:3" ht="30" customHeight="1">
      <c r="A36" s="96" t="s">
        <v>17</v>
      </c>
      <c r="B36" s="132" t="s">
        <v>112</v>
      </c>
      <c r="C36" s="91"/>
    </row>
    <row r="37" spans="1:3" ht="30" customHeight="1">
      <c r="A37" s="96" t="s">
        <v>113</v>
      </c>
      <c r="B37" s="132" t="s">
        <v>114</v>
      </c>
      <c r="C37" s="91"/>
    </row>
    <row r="38" spans="1:3" ht="106.5" customHeight="1">
      <c r="A38" s="122" t="s">
        <v>18</v>
      </c>
      <c r="B38" s="99" t="s">
        <v>21</v>
      </c>
      <c r="C38" s="92"/>
    </row>
    <row r="39" spans="1:3" s="120" customFormat="1" ht="30.75" customHeight="1">
      <c r="A39" s="118" t="s">
        <v>81</v>
      </c>
      <c r="B39" s="124">
        <v>16000</v>
      </c>
      <c r="C39" s="85"/>
    </row>
    <row r="40" spans="1:3" s="120" customFormat="1" ht="30" customHeight="1">
      <c r="A40" s="118" t="s">
        <v>82</v>
      </c>
      <c r="B40" s="42">
        <v>12640</v>
      </c>
      <c r="C40" s="85"/>
    </row>
    <row r="41" spans="1:3" ht="36.75" customHeight="1" thickBot="1">
      <c r="A41" s="123" t="s">
        <v>19</v>
      </c>
      <c r="B41" s="100" t="s">
        <v>54</v>
      </c>
      <c r="C41" s="93"/>
    </row>
    <row r="42" spans="1:3" ht="18.75" customHeight="1">
      <c r="A42" s="120"/>
      <c r="B42" s="121"/>
      <c r="C42" s="121"/>
    </row>
    <row r="43" spans="1:3" ht="18.75" customHeight="1">
      <c r="A43" s="73" t="s">
        <v>85</v>
      </c>
      <c r="B43" s="73"/>
      <c r="C43" s="73"/>
    </row>
    <row r="44" spans="2:3" ht="60" customHeight="1">
      <c r="B44" s="89"/>
      <c r="C44" s="89"/>
    </row>
    <row r="45" spans="2:3" ht="56.25" customHeight="1">
      <c r="B45" s="89"/>
      <c r="C45" s="89"/>
    </row>
    <row r="46" spans="2:3" ht="18.75" customHeight="1">
      <c r="B46" s="89"/>
      <c r="C46" s="89"/>
    </row>
  </sheetData>
  <mergeCells count="5">
    <mergeCell ref="A1:C1"/>
    <mergeCell ref="A2:C2"/>
    <mergeCell ref="B4:C4"/>
    <mergeCell ref="B5:C5"/>
    <mergeCell ref="A43:C43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F5AF-4F53-46D4-8E76-18118BCACE33}">
  <sheetPr>
    <pageSetUpPr fitToPage="1"/>
  </sheetPr>
  <dimension ref="A1:C25"/>
  <sheetViews>
    <sheetView showGridLines="0" tabSelected="1" workbookViewId="0" topLeftCell="A1">
      <selection activeCell="A1" sqref="A1:C1"/>
    </sheetView>
  </sheetViews>
  <sheetFormatPr defaultColWidth="9.140625" defaultRowHeight="18.75" customHeight="1"/>
  <cols>
    <col min="1" max="1" width="30.57421875" style="126" customWidth="1"/>
    <col min="2" max="3" width="25.28125" style="126" customWidth="1"/>
    <col min="4" max="16384" width="9.140625" style="126" customWidth="1"/>
  </cols>
  <sheetData>
    <row r="1" spans="1:3" ht="18.75" customHeight="1">
      <c r="A1" s="63" t="s">
        <v>118</v>
      </c>
      <c r="B1" s="117"/>
      <c r="C1" s="117"/>
    </row>
    <row r="2" spans="1:3" ht="18.75" customHeight="1">
      <c r="A2" s="78" t="s">
        <v>119</v>
      </c>
      <c r="B2" s="78"/>
      <c r="C2" s="78"/>
    </row>
    <row r="3" ht="6" customHeight="1" thickBot="1"/>
    <row r="4" spans="2:3" s="127" customFormat="1" ht="35.1" customHeight="1" thickBot="1">
      <c r="B4" s="83" t="s">
        <v>120</v>
      </c>
      <c r="C4" s="116"/>
    </row>
    <row r="5" spans="1:3" s="127" customFormat="1" ht="45.75" customHeight="1" thickBot="1">
      <c r="A5" s="105" t="s">
        <v>117</v>
      </c>
      <c r="B5" s="79" t="s">
        <v>83</v>
      </c>
      <c r="C5" s="86"/>
    </row>
    <row r="6" spans="1:3" s="127" customFormat="1" ht="35.1" customHeight="1">
      <c r="A6" s="129" t="s">
        <v>0</v>
      </c>
      <c r="B6" s="40" t="s">
        <v>79</v>
      </c>
      <c r="C6" s="41" t="s">
        <v>86</v>
      </c>
    </row>
    <row r="7" spans="1:3" ht="18" customHeight="1">
      <c r="A7" s="130" t="s">
        <v>26</v>
      </c>
      <c r="B7" s="132" t="s">
        <v>121</v>
      </c>
      <c r="C7" s="91"/>
    </row>
    <row r="8" spans="1:3" ht="18" customHeight="1">
      <c r="A8" s="103" t="s">
        <v>27</v>
      </c>
      <c r="B8" s="133" t="s">
        <v>14</v>
      </c>
      <c r="C8" s="101"/>
    </row>
    <row r="9" spans="1:3" ht="18" customHeight="1">
      <c r="A9" s="130" t="s">
        <v>122</v>
      </c>
      <c r="B9" s="132" t="s">
        <v>123</v>
      </c>
      <c r="C9" s="91"/>
    </row>
    <row r="10" spans="1:3" ht="34.5" customHeight="1">
      <c r="A10" s="130" t="s">
        <v>124</v>
      </c>
      <c r="B10" s="132" t="s">
        <v>125</v>
      </c>
      <c r="C10" s="91"/>
    </row>
    <row r="11" spans="1:3" ht="18" customHeight="1">
      <c r="A11" s="130" t="s">
        <v>33</v>
      </c>
      <c r="B11" s="132" t="s">
        <v>126</v>
      </c>
      <c r="C11" s="91"/>
    </row>
    <row r="12" spans="1:3" ht="29.25" customHeight="1">
      <c r="A12" s="130" t="s">
        <v>35</v>
      </c>
      <c r="B12" s="133" t="s">
        <v>24</v>
      </c>
      <c r="C12" s="101"/>
    </row>
    <row r="13" spans="1:3" ht="18" customHeight="1">
      <c r="A13" s="130" t="s">
        <v>36</v>
      </c>
      <c r="B13" s="133" t="s">
        <v>127</v>
      </c>
      <c r="C13" s="101"/>
    </row>
    <row r="14" spans="1:3" ht="22.5" customHeight="1">
      <c r="A14" s="87" t="s">
        <v>128</v>
      </c>
      <c r="B14" s="132" t="s">
        <v>14</v>
      </c>
      <c r="C14" s="91"/>
    </row>
    <row r="15" spans="1:3" ht="18.75" customHeight="1">
      <c r="A15" s="87" t="s">
        <v>129</v>
      </c>
      <c r="B15" s="132" t="s">
        <v>14</v>
      </c>
      <c r="C15" s="91"/>
    </row>
    <row r="16" spans="1:3" ht="18.75" customHeight="1">
      <c r="A16" s="119" t="s">
        <v>130</v>
      </c>
      <c r="B16" s="132" t="s">
        <v>24</v>
      </c>
      <c r="C16" s="91"/>
    </row>
    <row r="17" spans="1:3" ht="18.75" customHeight="1">
      <c r="A17" s="119" t="s">
        <v>131</v>
      </c>
      <c r="B17" s="132" t="s">
        <v>24</v>
      </c>
      <c r="C17" s="91"/>
    </row>
    <row r="18" spans="1:3" ht="18.75" customHeight="1">
      <c r="A18" s="119" t="s">
        <v>132</v>
      </c>
      <c r="B18" s="132" t="s">
        <v>24</v>
      </c>
      <c r="C18" s="91"/>
    </row>
    <row r="19" spans="1:3" ht="18.75" customHeight="1">
      <c r="A19" s="119" t="s">
        <v>133</v>
      </c>
      <c r="B19" s="132" t="s">
        <v>24</v>
      </c>
      <c r="C19" s="91"/>
    </row>
    <row r="20" spans="1:3" ht="55.5" customHeight="1">
      <c r="A20" s="130" t="s">
        <v>18</v>
      </c>
      <c r="B20" s="99" t="s">
        <v>134</v>
      </c>
      <c r="C20" s="92"/>
    </row>
    <row r="21" spans="1:3" ht="18" customHeight="1">
      <c r="A21" s="87" t="s">
        <v>81</v>
      </c>
      <c r="B21" s="42">
        <v>12500</v>
      </c>
      <c r="C21" s="35"/>
    </row>
    <row r="22" spans="1:3" ht="18" customHeight="1">
      <c r="A22" s="87" t="s">
        <v>82</v>
      </c>
      <c r="B22" s="42">
        <f aca="true" t="shared" si="0" ref="B22">ROUND(B21/1.21,0)</f>
        <v>10331</v>
      </c>
      <c r="C22" s="35"/>
    </row>
    <row r="23" spans="1:3" ht="18.75" customHeight="1" thickBot="1">
      <c r="A23" s="131" t="s">
        <v>19</v>
      </c>
      <c r="B23" s="134" t="s">
        <v>25</v>
      </c>
      <c r="C23" s="102"/>
    </row>
    <row r="25" spans="1:2" ht="18.75" customHeight="1">
      <c r="A25" s="73" t="s">
        <v>85</v>
      </c>
      <c r="B25" s="73"/>
    </row>
  </sheetData>
  <mergeCells count="5">
    <mergeCell ref="A25:B25"/>
    <mergeCell ref="A1:C1"/>
    <mergeCell ref="A2:C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812ED0-768C-45D1-B9DE-012403617975}">
  <ds:schemaRefs>
    <ds:schemaRef ds:uri="ff89f3b2-28a9-4f01-9c73-1e0cfb4545f9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242a207-232e-4ab2-99aa-e14a4a2c43f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2019-07-15T12:16:10Z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